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1600" windowHeight="9180" tabRatio="839" activeTab="3"/>
  </bookViews>
  <sheets>
    <sheet name="2025第一季度" sheetId="7" r:id="rId1"/>
    <sheet name="2025第二季度" sheetId="8" r:id="rId2"/>
    <sheet name="2025第三季度" sheetId="9" r:id="rId3"/>
    <sheet name="2025第四季度" sheetId="10" r:id="rId4"/>
  </sheets>
  <calcPr calcId="124519"/>
</workbook>
</file>

<file path=xl/calcChain.xml><?xml version="1.0" encoding="utf-8"?>
<calcChain xmlns="http://schemas.openxmlformats.org/spreadsheetml/2006/main">
  <c r="D42" i="7"/>
  <c r="C42"/>
  <c r="D42" i="8" l="1"/>
  <c r="C42"/>
  <c r="E16" i="7" l="1"/>
  <c r="E18" s="1"/>
  <c r="E17"/>
  <c r="E19"/>
  <c r="D17"/>
  <c r="D16"/>
  <c r="D18" s="1"/>
  <c r="D19"/>
</calcChain>
</file>

<file path=xl/sharedStrings.xml><?xml version="1.0" encoding="utf-8"?>
<sst xmlns="http://schemas.openxmlformats.org/spreadsheetml/2006/main" count="427" uniqueCount="139">
  <si>
    <t>序号</t>
  </si>
  <si>
    <t>名称</t>
  </si>
  <si>
    <t>类别</t>
  </si>
  <si>
    <t>废油</t>
  </si>
  <si>
    <t>HW08</t>
  </si>
  <si>
    <t>乳化液</t>
  </si>
  <si>
    <t>HW09</t>
  </si>
  <si>
    <t>染料、涂料</t>
  </si>
  <si>
    <t>废显、定影液</t>
  </si>
  <si>
    <t>HW16</t>
  </si>
  <si>
    <t>表面处理废液</t>
  </si>
  <si>
    <t>HW17</t>
  </si>
  <si>
    <t>废酸</t>
  </si>
  <si>
    <t>HW34</t>
  </si>
  <si>
    <t>废碱</t>
  </si>
  <si>
    <t>HW35</t>
  </si>
  <si>
    <t>废有机溶剂</t>
  </si>
  <si>
    <t>HW06</t>
  </si>
  <si>
    <t>包装桶（只）</t>
  </si>
  <si>
    <t>HW49</t>
  </si>
  <si>
    <t>线路板</t>
  </si>
  <si>
    <t>活性炭</t>
  </si>
  <si>
    <r>
      <rPr>
        <b/>
        <sz val="12"/>
        <rFont val="宋体"/>
        <family val="3"/>
        <charset val="134"/>
        <scheme val="major"/>
      </rPr>
      <t>H</t>
    </r>
    <r>
      <rPr>
        <b/>
        <sz val="12"/>
        <rFont val="宋体"/>
        <family val="3"/>
        <charset val="134"/>
      </rPr>
      <t>W02/49/06</t>
    </r>
  </si>
  <si>
    <t>环氧树脂粉末</t>
  </si>
  <si>
    <t>HW13</t>
  </si>
  <si>
    <t>液体总量</t>
  </si>
  <si>
    <t>固体总量</t>
  </si>
  <si>
    <t>总计</t>
  </si>
  <si>
    <t>空桶（只）</t>
  </si>
  <si>
    <t>次生危废名称</t>
  </si>
  <si>
    <t>含油抹布</t>
  </si>
  <si>
    <t>水处理污泥</t>
  </si>
  <si>
    <t>实验室废液</t>
  </si>
  <si>
    <t>HW12</t>
    <phoneticPr fontId="6" type="noConversion"/>
  </si>
  <si>
    <t>废胶类残渣</t>
    <phoneticPr fontId="6" type="noConversion"/>
  </si>
  <si>
    <t>油泥</t>
    <phoneticPr fontId="6" type="noConversion"/>
  </si>
  <si>
    <t>有机残渣</t>
    <phoneticPr fontId="6" type="noConversion"/>
  </si>
  <si>
    <t>废包装容器</t>
    <phoneticPr fontId="6" type="noConversion"/>
  </si>
  <si>
    <t>废活性炭</t>
    <phoneticPr fontId="6" type="noConversion"/>
  </si>
  <si>
    <t>HW22</t>
    <phoneticPr fontId="6" type="noConversion"/>
  </si>
  <si>
    <t>含铜蚀刻液</t>
    <phoneticPr fontId="6" type="noConversion"/>
  </si>
  <si>
    <t>过滤滤渣</t>
    <phoneticPr fontId="6" type="noConversion"/>
  </si>
  <si>
    <t>重金属污泥</t>
    <phoneticPr fontId="6" type="noConversion"/>
  </si>
  <si>
    <t>有机废液</t>
    <phoneticPr fontId="6" type="noConversion"/>
  </si>
  <si>
    <t>含油抹布、废过滤棉</t>
    <phoneticPr fontId="6" type="noConversion"/>
  </si>
  <si>
    <t>废包装袋/抹布</t>
    <phoneticPr fontId="6" type="noConversion"/>
  </si>
  <si>
    <t>污水站污泥</t>
    <phoneticPr fontId="6" type="noConversion"/>
  </si>
  <si>
    <t>序号</t>
    <phoneticPr fontId="6" type="noConversion"/>
  </si>
  <si>
    <t>入库总量</t>
    <phoneticPr fontId="6" type="noConversion"/>
  </si>
  <si>
    <t>出库总量</t>
    <phoneticPr fontId="6" type="noConversion"/>
  </si>
  <si>
    <t>次生去向</t>
    <phoneticPr fontId="6" type="noConversion"/>
  </si>
  <si>
    <t>无锡添源环保科技有限公司</t>
    <phoneticPr fontId="6" type="noConversion"/>
  </si>
  <si>
    <t>/</t>
    <phoneticPr fontId="6" type="noConversion"/>
  </si>
  <si>
    <t xml:space="preserve">临沂中天环保科技有限公司              无锡添源环保科技有限公司              </t>
    <phoneticPr fontId="6" type="noConversion"/>
  </si>
  <si>
    <t>2025第一季度出入库汇总（1-3月）        单位：吨</t>
    <phoneticPr fontId="6" type="noConversion"/>
  </si>
  <si>
    <t>2025第一季度次生出入库汇总（1-3月）        单位：吨</t>
    <phoneticPr fontId="6" type="noConversion"/>
  </si>
  <si>
    <t>2025第二季度出入库汇总（4-6月）        单位：吨</t>
    <phoneticPr fontId="6" type="noConversion"/>
  </si>
  <si>
    <t>2025第二季度次生出入库汇总（4-6月）        单位：吨</t>
    <phoneticPr fontId="6" type="noConversion"/>
  </si>
  <si>
    <t>2025第三季度出入库汇总（7-9月）        单位：吨</t>
    <phoneticPr fontId="6" type="noConversion"/>
  </si>
  <si>
    <t>2025第三季度次生出入库汇总（7-9月）        单位：吨</t>
    <phoneticPr fontId="6" type="noConversion"/>
  </si>
  <si>
    <t>2025第四季度出入库汇总（10-12月）        单位：吨</t>
    <phoneticPr fontId="6" type="noConversion"/>
  </si>
  <si>
    <t>2025第四季度次生出入库汇总（10-12月）        单位：吨</t>
    <phoneticPr fontId="6" type="noConversion"/>
  </si>
  <si>
    <t>废油泥残渣</t>
    <phoneticPr fontId="6" type="noConversion"/>
  </si>
  <si>
    <t>废乳化油</t>
    <phoneticPr fontId="6" type="noConversion"/>
  </si>
  <si>
    <t>常州久利环保科技有限公司</t>
    <phoneticPr fontId="6" type="noConversion"/>
  </si>
  <si>
    <t xml:space="preserve">江苏杭富环保科技有限公司             </t>
    <phoneticPr fontId="6" type="noConversion"/>
  </si>
  <si>
    <t xml:space="preserve">江苏杭富环保科技有限公司 </t>
    <phoneticPr fontId="6" type="noConversion"/>
  </si>
  <si>
    <t>江苏弘成环保科技有限公司</t>
    <phoneticPr fontId="6" type="noConversion"/>
  </si>
  <si>
    <t>废手套、抹布等劳保用品</t>
    <phoneticPr fontId="6" type="noConversion"/>
  </si>
  <si>
    <t>江苏杭富环保科技有限公司</t>
    <phoneticPr fontId="6" type="noConversion"/>
  </si>
  <si>
    <t xml:space="preserve">扬州首拓环境科技有限公司
江苏杭富环保科技有限公司 </t>
    <phoneticPr fontId="6" type="noConversion"/>
  </si>
  <si>
    <t>江苏弘成环保科技有限公司
扬州首拓环境科技有限公司</t>
    <phoneticPr fontId="6" type="noConversion"/>
  </si>
  <si>
    <t>光大绿色危废处置（盐城）有限公司（经营）
江苏弘成环保科技有限公司
扬州首拓环境科技有限公司</t>
    <phoneticPr fontId="6" type="noConversion"/>
  </si>
  <si>
    <t xml:space="preserve">临沂中天环保科技有限公司
无锡添源环保科技有限公司              </t>
    <phoneticPr fontId="6" type="noConversion"/>
  </si>
  <si>
    <t>2025第一季度产品汇总（1-3月）        单位：吨</t>
    <phoneticPr fontId="6" type="noConversion"/>
  </si>
  <si>
    <t>产品名称</t>
  </si>
  <si>
    <t>氟化钾</t>
    <phoneticPr fontId="6" type="noConversion"/>
  </si>
  <si>
    <t>成品酸(硫酸铵）</t>
    <phoneticPr fontId="6" type="noConversion"/>
  </si>
  <si>
    <t>成品酸(磷酸）</t>
    <phoneticPr fontId="6" type="noConversion"/>
  </si>
  <si>
    <t>成品酸(硫酸）</t>
    <phoneticPr fontId="6" type="noConversion"/>
  </si>
  <si>
    <t>成品酸(硝酸）</t>
    <phoneticPr fontId="6" type="noConversion"/>
  </si>
  <si>
    <t>成品酸(磷酸二氢钾）</t>
    <phoneticPr fontId="6" type="noConversion"/>
  </si>
  <si>
    <t>氧化铜</t>
    <phoneticPr fontId="6" type="noConversion"/>
  </si>
  <si>
    <t>氯化钠</t>
    <phoneticPr fontId="6" type="noConversion"/>
  </si>
  <si>
    <t>成品有机</t>
    <phoneticPr fontId="6" type="noConversion"/>
  </si>
  <si>
    <r>
      <t>成品有机(DMSO</t>
    </r>
    <r>
      <rPr>
        <b/>
        <sz val="11"/>
        <rFont val="宋体"/>
        <family val="3"/>
        <charset val="134"/>
        <scheme val="minor"/>
      </rPr>
      <t>）</t>
    </r>
    <phoneticPr fontId="6" type="noConversion"/>
  </si>
  <si>
    <t>成品有机(IPA）</t>
    <phoneticPr fontId="6" type="noConversion"/>
  </si>
  <si>
    <t>成品有机（NMP）</t>
    <phoneticPr fontId="6" type="noConversion"/>
  </si>
  <si>
    <t>废有机溶剂（PRW）</t>
    <phoneticPr fontId="6" type="noConversion"/>
  </si>
  <si>
    <t>成品有机（甲醇）</t>
    <phoneticPr fontId="6" type="noConversion"/>
  </si>
  <si>
    <t>成品有机（硝基漆）</t>
    <phoneticPr fontId="6" type="noConversion"/>
  </si>
  <si>
    <t>成品有机（辛那）</t>
    <phoneticPr fontId="6" type="noConversion"/>
  </si>
  <si>
    <t>金属粉</t>
    <phoneticPr fontId="6" type="noConversion"/>
  </si>
  <si>
    <t>废有机溶剂（NE111）</t>
    <phoneticPr fontId="6" type="noConversion"/>
  </si>
  <si>
    <t>废有机溶剂（ST250）</t>
    <phoneticPr fontId="6" type="noConversion"/>
  </si>
  <si>
    <t>成品油</t>
    <phoneticPr fontId="6" type="noConversion"/>
  </si>
  <si>
    <t>成品活性炭</t>
    <phoneticPr fontId="6" type="noConversion"/>
  </si>
  <si>
    <t>产品环氧树脂粉末</t>
    <phoneticPr fontId="6" type="noConversion"/>
  </si>
  <si>
    <t>成品桶</t>
    <phoneticPr fontId="6" type="noConversion"/>
  </si>
  <si>
    <t>产品总量</t>
    <phoneticPr fontId="6" type="noConversion"/>
  </si>
  <si>
    <r>
      <t>总计</t>
    </r>
    <r>
      <rPr>
        <b/>
        <sz val="11"/>
        <rFont val="宋体"/>
        <family val="3"/>
        <charset val="134"/>
        <scheme val="minor"/>
      </rPr>
      <t>（液体）</t>
    </r>
    <phoneticPr fontId="6" type="noConversion"/>
  </si>
  <si>
    <r>
      <t>总计</t>
    </r>
    <r>
      <rPr>
        <b/>
        <sz val="11"/>
        <rFont val="宋体"/>
        <family val="3"/>
        <charset val="134"/>
        <scheme val="minor"/>
      </rPr>
      <t>（固体）</t>
    </r>
    <phoneticPr fontId="6" type="noConversion"/>
  </si>
  <si>
    <t>/</t>
    <phoneticPr fontId="6" type="noConversion"/>
  </si>
  <si>
    <t>江苏弘成环保科技有限公司</t>
    <phoneticPr fontId="6" type="noConversion"/>
  </si>
  <si>
    <t>江苏杭富环保科技有限公司
扬州首拓环境科技有限公司</t>
    <phoneticPr fontId="6" type="noConversion"/>
  </si>
  <si>
    <t>江苏弘成环保科技有限公司</t>
    <phoneticPr fontId="6" type="noConversion"/>
  </si>
  <si>
    <t>扬州首拓环境科技有限公司</t>
    <phoneticPr fontId="6" type="noConversion"/>
  </si>
  <si>
    <t>光大绿色危废处置（盐城）有限公司（经营）
江苏弘成环保科技有限公司
江阴市锦绣江南环境发展有限公司</t>
    <phoneticPr fontId="6" type="noConversion"/>
  </si>
  <si>
    <t>临沂中天环保科技有限公司
无锡添源环保科技有限公司
江阴市锦绣江南环境发展有限公司</t>
    <phoneticPr fontId="6" type="noConversion"/>
  </si>
  <si>
    <t>扬州首拓环境科技有限公司
宿迁久巨环保科技有限公司</t>
    <phoneticPr fontId="6" type="noConversion"/>
  </si>
  <si>
    <t>2025第一季度产品汇总（7-9月）        单位：吨</t>
    <phoneticPr fontId="6" type="noConversion"/>
  </si>
  <si>
    <t>2025第一季度产品汇总（4-6月）        单位：吨</t>
    <phoneticPr fontId="6" type="noConversion"/>
  </si>
  <si>
    <t>2025第一季度产品汇总（10-12月）        单位：吨</t>
    <phoneticPr fontId="6" type="noConversion"/>
  </si>
  <si>
    <t>污水站污泥</t>
    <phoneticPr fontId="11" type="noConversion"/>
  </si>
  <si>
    <t>含油抹布、废过滤棉</t>
    <phoneticPr fontId="11" type="noConversion"/>
  </si>
  <si>
    <t>油泥</t>
    <phoneticPr fontId="11" type="noConversion"/>
  </si>
  <si>
    <t>有机残渣</t>
    <phoneticPr fontId="11" type="noConversion"/>
  </si>
  <si>
    <t>重金属污泥</t>
    <phoneticPr fontId="11" type="noConversion"/>
  </si>
  <si>
    <t>废无机盐</t>
    <phoneticPr fontId="11" type="noConversion"/>
  </si>
  <si>
    <t>废活性炭</t>
    <phoneticPr fontId="11" type="noConversion"/>
  </si>
  <si>
    <t>实验室废液</t>
    <phoneticPr fontId="11" type="noConversion"/>
  </si>
  <si>
    <t>废包装容器</t>
    <phoneticPr fontId="11" type="noConversion"/>
  </si>
  <si>
    <t>过滤滤渣</t>
    <phoneticPr fontId="11" type="noConversion"/>
  </si>
  <si>
    <t>废胶类残渣</t>
    <phoneticPr fontId="11" type="noConversion"/>
  </si>
  <si>
    <t>有机废液</t>
    <phoneticPr fontId="11" type="noConversion"/>
  </si>
  <si>
    <t>废包装袋/抹布</t>
    <phoneticPr fontId="11" type="noConversion"/>
  </si>
  <si>
    <t>废油泥残渣</t>
    <phoneticPr fontId="11" type="noConversion"/>
  </si>
  <si>
    <t>废乳化油</t>
    <phoneticPr fontId="11" type="noConversion"/>
  </si>
  <si>
    <t>废手套、抹布等劳保用品</t>
    <phoneticPr fontId="11" type="noConversion"/>
  </si>
  <si>
    <t>无锡添源环保科技有限公司</t>
    <phoneticPr fontId="6" type="noConversion"/>
  </si>
  <si>
    <t>江苏弘成环保科技有限公司</t>
    <phoneticPr fontId="6" type="noConversion"/>
  </si>
  <si>
    <t>常州久利环保科技有限公司</t>
    <phoneticPr fontId="6" type="noConversion"/>
  </si>
  <si>
    <t>扬州首拓环境科技有限公司</t>
    <phoneticPr fontId="6" type="noConversion"/>
  </si>
  <si>
    <t>江苏杭富环保科技有限公司</t>
    <phoneticPr fontId="6" type="noConversion"/>
  </si>
  <si>
    <t>/</t>
    <phoneticPr fontId="6" type="noConversion"/>
  </si>
  <si>
    <t>临沂中天环保科技有限公司
无锡添源环保科技有限公司
江阴市锦绣江南环境发展有限公司
苏州多成再生资源回收有限公司</t>
    <phoneticPr fontId="6" type="noConversion"/>
  </si>
  <si>
    <t>扬州首拓环境科技有限公司
盛隆资源再生（无锡）有限公司</t>
    <phoneticPr fontId="6" type="noConversion"/>
  </si>
  <si>
    <t>江苏弘成环保科技有限公司
江阴市锦绣江南环境发展有限公司</t>
    <phoneticPr fontId="6" type="noConversion"/>
  </si>
  <si>
    <t>江苏杭富环保科技有限公司
扬州首拓环境科技有限公司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</si>
</sst>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方正仿宋_GBK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opLeftCell="A35" zoomScale="85" zoomScaleNormal="85" workbookViewId="0">
      <selection activeCell="A47" sqref="A47:A70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23" t="s">
        <v>54</v>
      </c>
      <c r="B1" s="24"/>
      <c r="C1" s="24"/>
      <c r="D1" s="24"/>
      <c r="E1" s="24"/>
    </row>
    <row r="2" spans="1:5" ht="30" customHeight="1">
      <c r="A2" s="2" t="s">
        <v>0</v>
      </c>
      <c r="B2" s="3" t="s">
        <v>1</v>
      </c>
      <c r="C2" s="4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143.97329999999999</v>
      </c>
      <c r="E3" s="6">
        <v>118.84630000000001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1254.0516</v>
      </c>
      <c r="E4" s="6">
        <v>1337.4481000000001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128.3349</v>
      </c>
      <c r="E5" s="6">
        <v>123.89489999999999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43.608499999999999</v>
      </c>
      <c r="E6" s="6">
        <v>46.241500000000002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1358.8105</v>
      </c>
      <c r="E7" s="6">
        <v>1422.6924999999999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8843.192500000001</v>
      </c>
      <c r="E8" s="6">
        <v>8745.9894999999997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437.64800000000002</v>
      </c>
      <c r="E9" s="6">
        <v>477.61269999999996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5842.0820000000003</v>
      </c>
      <c r="E10" s="6">
        <v>5973.9519999999993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866.49699999999996</v>
      </c>
      <c r="E11" s="6">
        <v>681.9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29.33</v>
      </c>
      <c r="E12" s="6">
        <v>18.826000000000001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26.329499999999999</v>
      </c>
      <c r="E13" s="6">
        <v>10.5465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104.62650000000001</v>
      </c>
      <c r="E14" s="6">
        <v>122.4115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22323</v>
      </c>
      <c r="E15" s="6">
        <v>22899</v>
      </c>
    </row>
    <row r="16" spans="1:5" ht="20.100000000000001" customHeight="1">
      <c r="A16" s="19" t="s">
        <v>25</v>
      </c>
      <c r="B16" s="20"/>
      <c r="C16" s="21"/>
      <c r="D16" s="7">
        <f>D3+D4+D5+D6+D7+D8+D9+D10+D11</f>
        <v>18918.1983</v>
      </c>
      <c r="E16" s="7">
        <f>E3+E4+E5+E6+E7+E8+E9+E10+E11</f>
        <v>18928.577499999999</v>
      </c>
    </row>
    <row r="17" spans="1:5" ht="20.100000000000001" customHeight="1">
      <c r="A17" s="19" t="s">
        <v>26</v>
      </c>
      <c r="B17" s="20"/>
      <c r="C17" s="21"/>
      <c r="D17" s="7">
        <f>D12+D13+D14</f>
        <v>160.286</v>
      </c>
      <c r="E17" s="7">
        <f>E12+E13+E14</f>
        <v>151.78399999999999</v>
      </c>
    </row>
    <row r="18" spans="1:5" ht="20.100000000000001" customHeight="1">
      <c r="A18" s="19" t="s">
        <v>27</v>
      </c>
      <c r="B18" s="20"/>
      <c r="C18" s="21"/>
      <c r="D18" s="7">
        <f>SUM(D16:D17)</f>
        <v>19078.4843</v>
      </c>
      <c r="E18" s="7">
        <f>SUM(E16:E17)</f>
        <v>19080.361499999999</v>
      </c>
    </row>
    <row r="19" spans="1:5" ht="23.25" customHeight="1">
      <c r="A19" s="22" t="s">
        <v>28</v>
      </c>
      <c r="B19" s="22"/>
      <c r="C19" s="22"/>
      <c r="D19" s="6">
        <f>D15</f>
        <v>22323</v>
      </c>
      <c r="E19" s="6">
        <f>E15</f>
        <v>22899</v>
      </c>
    </row>
    <row r="23" spans="1:5" ht="35.25" customHeight="1">
      <c r="A23" s="23" t="s">
        <v>55</v>
      </c>
      <c r="B23" s="24"/>
      <c r="C23" s="24"/>
      <c r="D23" s="24"/>
      <c r="E23" s="24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21" customHeight="1">
      <c r="A25" s="2">
        <v>1</v>
      </c>
      <c r="B25" s="11" t="s">
        <v>31</v>
      </c>
      <c r="C25" s="11">
        <v>212.78</v>
      </c>
      <c r="D25" s="11">
        <v>192.54</v>
      </c>
      <c r="E25" s="15" t="s">
        <v>65</v>
      </c>
    </row>
    <row r="26" spans="1:5" ht="21" customHeight="1">
      <c r="A26" s="2">
        <v>2</v>
      </c>
      <c r="B26" s="11" t="s">
        <v>46</v>
      </c>
      <c r="C26" s="11">
        <v>15.3</v>
      </c>
      <c r="D26" s="11">
        <v>15.3</v>
      </c>
      <c r="E26" s="11" t="s">
        <v>66</v>
      </c>
    </row>
    <row r="27" spans="1:5" ht="21" customHeight="1">
      <c r="A27" s="2">
        <v>3</v>
      </c>
      <c r="B27" s="12" t="s">
        <v>44</v>
      </c>
      <c r="C27" s="11">
        <v>0</v>
      </c>
      <c r="D27" s="11">
        <v>0</v>
      </c>
      <c r="E27" s="5" t="s">
        <v>52</v>
      </c>
    </row>
    <row r="28" spans="1:5" ht="21" customHeight="1">
      <c r="A28" s="2">
        <v>4</v>
      </c>
      <c r="B28" s="11" t="s">
        <v>32</v>
      </c>
      <c r="C28" s="11">
        <v>0.39</v>
      </c>
      <c r="D28" s="11">
        <v>0.39</v>
      </c>
      <c r="E28" s="5" t="s">
        <v>67</v>
      </c>
    </row>
    <row r="29" spans="1:5" ht="21" customHeight="1">
      <c r="A29" s="2">
        <v>5</v>
      </c>
      <c r="B29" s="12" t="s">
        <v>41</v>
      </c>
      <c r="C29" s="11">
        <v>10.220000000000001</v>
      </c>
      <c r="D29" s="11">
        <v>9.24</v>
      </c>
      <c r="E29" s="5" t="s">
        <v>66</v>
      </c>
    </row>
    <row r="30" spans="1:5" ht="21" customHeight="1">
      <c r="A30" s="2">
        <v>6</v>
      </c>
      <c r="B30" s="11" t="s">
        <v>36</v>
      </c>
      <c r="C30" s="11">
        <v>253.38</v>
      </c>
      <c r="D30" s="11">
        <v>253.38</v>
      </c>
      <c r="E30" s="5" t="s">
        <v>67</v>
      </c>
    </row>
    <row r="31" spans="1:5" ht="35.25" customHeight="1">
      <c r="A31" s="2">
        <v>7</v>
      </c>
      <c r="B31" s="11" t="s">
        <v>43</v>
      </c>
      <c r="C31" s="11">
        <v>360.51</v>
      </c>
      <c r="D31" s="11">
        <v>428.11</v>
      </c>
      <c r="E31" s="5" t="s">
        <v>53</v>
      </c>
    </row>
    <row r="32" spans="1:5" ht="21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1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21" customHeight="1">
      <c r="A34" s="2">
        <v>10</v>
      </c>
      <c r="B34" s="11" t="s">
        <v>35</v>
      </c>
      <c r="C34" s="11">
        <v>0</v>
      </c>
      <c r="D34" s="11">
        <v>0</v>
      </c>
      <c r="E34" s="5" t="s">
        <v>52</v>
      </c>
    </row>
    <row r="35" spans="1:5" ht="21" customHeight="1">
      <c r="A35" s="2">
        <v>11</v>
      </c>
      <c r="B35" s="11" t="s">
        <v>38</v>
      </c>
      <c r="C35" s="11">
        <v>8.77</v>
      </c>
      <c r="D35" s="11">
        <v>8.77</v>
      </c>
      <c r="E35" s="5" t="s">
        <v>67</v>
      </c>
    </row>
    <row r="36" spans="1:5" ht="21" customHeight="1">
      <c r="A36" s="2">
        <v>12</v>
      </c>
      <c r="B36" s="11" t="s">
        <v>37</v>
      </c>
      <c r="C36" s="11">
        <v>17.2</v>
      </c>
      <c r="D36" s="11">
        <v>17.850000000000001</v>
      </c>
      <c r="E36" s="5" t="s">
        <v>51</v>
      </c>
    </row>
    <row r="37" spans="1:5" ht="21" customHeight="1">
      <c r="A37" s="2">
        <v>13</v>
      </c>
      <c r="B37" s="11" t="s">
        <v>42</v>
      </c>
      <c r="C37" s="11">
        <v>10.98</v>
      </c>
      <c r="D37" s="11">
        <v>10.98</v>
      </c>
      <c r="E37" s="5" t="s">
        <v>66</v>
      </c>
    </row>
    <row r="38" spans="1:5" ht="21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1" customHeight="1">
      <c r="A39" s="2">
        <v>15</v>
      </c>
      <c r="B39" s="12" t="s">
        <v>62</v>
      </c>
      <c r="C39" s="11">
        <v>10.4</v>
      </c>
      <c r="D39" s="11">
        <v>10.4</v>
      </c>
      <c r="E39" s="5" t="s">
        <v>67</v>
      </c>
    </row>
    <row r="40" spans="1:5" ht="21" customHeight="1">
      <c r="A40" s="2">
        <v>16</v>
      </c>
      <c r="B40" s="12" t="s">
        <v>63</v>
      </c>
      <c r="C40" s="11">
        <v>26.28</v>
      </c>
      <c r="D40" s="11">
        <v>26.28</v>
      </c>
      <c r="E40" s="5" t="s">
        <v>64</v>
      </c>
    </row>
    <row r="41" spans="1:5" ht="21" customHeight="1">
      <c r="A41" s="2">
        <v>17</v>
      </c>
      <c r="B41" s="12" t="s">
        <v>68</v>
      </c>
      <c r="C41" s="11">
        <v>0.23</v>
      </c>
      <c r="D41" s="11">
        <v>0</v>
      </c>
      <c r="E41" s="5" t="s">
        <v>52</v>
      </c>
    </row>
    <row r="42" spans="1:5" ht="24.75" customHeight="1">
      <c r="A42" s="25" t="s">
        <v>27</v>
      </c>
      <c r="B42" s="25"/>
      <c r="C42" s="11">
        <f>SUM(C25:C41)</f>
        <v>926.43999999999994</v>
      </c>
      <c r="D42" s="11">
        <f>SUM(D25:D41)</f>
        <v>973.24</v>
      </c>
      <c r="E42" s="5" t="s">
        <v>52</v>
      </c>
    </row>
    <row r="46" spans="1:5" ht="35.25" customHeight="1">
      <c r="A46" s="23" t="s">
        <v>74</v>
      </c>
      <c r="B46" s="24"/>
      <c r="C46" s="24"/>
      <c r="D46" s="24"/>
      <c r="E46" s="24"/>
    </row>
    <row r="47" spans="1:5" ht="25.5" customHeight="1">
      <c r="A47" s="2" t="s">
        <v>47</v>
      </c>
      <c r="B47" s="22" t="s">
        <v>75</v>
      </c>
      <c r="C47" s="22"/>
      <c r="D47" s="18" t="s">
        <v>99</v>
      </c>
      <c r="E47" s="18"/>
    </row>
    <row r="48" spans="1:5" ht="21" customHeight="1">
      <c r="A48" s="2">
        <v>1</v>
      </c>
      <c r="B48" s="22" t="s">
        <v>76</v>
      </c>
      <c r="C48" s="22"/>
      <c r="D48" s="18">
        <v>61.756</v>
      </c>
      <c r="E48" s="18"/>
    </row>
    <row r="49" spans="1:5" ht="21" customHeight="1">
      <c r="A49" s="2">
        <v>2</v>
      </c>
      <c r="B49" s="22" t="s">
        <v>77</v>
      </c>
      <c r="C49" s="22"/>
      <c r="D49" s="18">
        <v>460.90899999999999</v>
      </c>
      <c r="E49" s="18"/>
    </row>
    <row r="50" spans="1:5" ht="21" customHeight="1">
      <c r="A50" s="2">
        <v>3</v>
      </c>
      <c r="B50" s="22" t="s">
        <v>78</v>
      </c>
      <c r="C50" s="22"/>
      <c r="D50" s="18">
        <v>630.9</v>
      </c>
      <c r="E50" s="18"/>
    </row>
    <row r="51" spans="1:5" ht="21" customHeight="1">
      <c r="A51" s="2">
        <v>4</v>
      </c>
      <c r="B51" s="22" t="s">
        <v>79</v>
      </c>
      <c r="C51" s="22"/>
      <c r="D51" s="18">
        <v>4876.88</v>
      </c>
      <c r="E51" s="18"/>
    </row>
    <row r="52" spans="1:5" ht="21" customHeight="1">
      <c r="A52" s="2">
        <v>5</v>
      </c>
      <c r="B52" s="22" t="s">
        <v>80</v>
      </c>
      <c r="C52" s="22"/>
      <c r="D52" s="18">
        <v>112.44999999999999</v>
      </c>
      <c r="E52" s="18"/>
    </row>
    <row r="53" spans="1:5" ht="21" customHeight="1">
      <c r="A53" s="2">
        <v>6</v>
      </c>
      <c r="B53" s="22" t="s">
        <v>81</v>
      </c>
      <c r="C53" s="22"/>
      <c r="D53" s="18">
        <v>7.07</v>
      </c>
      <c r="E53" s="18"/>
    </row>
    <row r="54" spans="1:5" ht="21" customHeight="1">
      <c r="A54" s="2">
        <v>7</v>
      </c>
      <c r="B54" s="22" t="s">
        <v>82</v>
      </c>
      <c r="C54" s="22"/>
      <c r="D54" s="18">
        <v>70.990000000000009</v>
      </c>
      <c r="E54" s="18"/>
    </row>
    <row r="55" spans="1:5" ht="21" customHeight="1">
      <c r="A55" s="2">
        <v>8</v>
      </c>
      <c r="B55" s="22" t="s">
        <v>83</v>
      </c>
      <c r="C55" s="22"/>
      <c r="D55" s="18">
        <v>55.77</v>
      </c>
      <c r="E55" s="18"/>
    </row>
    <row r="56" spans="1:5" ht="21" customHeight="1">
      <c r="A56" s="2">
        <v>9</v>
      </c>
      <c r="B56" s="22" t="s">
        <v>84</v>
      </c>
      <c r="C56" s="22"/>
      <c r="D56" s="18">
        <v>83.47</v>
      </c>
      <c r="E56" s="18"/>
    </row>
    <row r="57" spans="1:5" ht="21" customHeight="1">
      <c r="A57" s="2">
        <v>10</v>
      </c>
      <c r="B57" s="22" t="s">
        <v>85</v>
      </c>
      <c r="C57" s="22"/>
      <c r="D57" s="18">
        <v>3.5</v>
      </c>
      <c r="E57" s="18"/>
    </row>
    <row r="58" spans="1:5" ht="21" customHeight="1">
      <c r="A58" s="2">
        <v>11</v>
      </c>
      <c r="B58" s="22" t="s">
        <v>86</v>
      </c>
      <c r="C58" s="22"/>
      <c r="D58" s="18">
        <v>703.87</v>
      </c>
      <c r="E58" s="18"/>
    </row>
    <row r="59" spans="1:5" ht="21" customHeight="1">
      <c r="A59" s="2">
        <v>12</v>
      </c>
      <c r="B59" s="22" t="s">
        <v>87</v>
      </c>
      <c r="C59" s="22"/>
      <c r="D59" s="18">
        <v>1.35</v>
      </c>
      <c r="E59" s="18"/>
    </row>
    <row r="60" spans="1:5" ht="21" customHeight="1">
      <c r="A60" s="2">
        <v>13</v>
      </c>
      <c r="B60" s="22" t="s">
        <v>88</v>
      </c>
      <c r="C60" s="22"/>
      <c r="D60" s="18">
        <v>32.6</v>
      </c>
      <c r="E60" s="18"/>
    </row>
    <row r="61" spans="1:5" ht="21" customHeight="1">
      <c r="A61" s="2">
        <v>14</v>
      </c>
      <c r="B61" s="22" t="s">
        <v>93</v>
      </c>
      <c r="C61" s="22"/>
      <c r="D61" s="18">
        <v>0</v>
      </c>
      <c r="E61" s="18"/>
    </row>
    <row r="62" spans="1:5" ht="21" customHeight="1">
      <c r="A62" s="2">
        <v>15</v>
      </c>
      <c r="B62" s="22" t="s">
        <v>94</v>
      </c>
      <c r="C62" s="22"/>
      <c r="D62" s="18">
        <v>11.37</v>
      </c>
      <c r="E62" s="18"/>
    </row>
    <row r="63" spans="1:5" ht="21" customHeight="1">
      <c r="A63" s="2">
        <v>16</v>
      </c>
      <c r="B63" s="22" t="s">
        <v>89</v>
      </c>
      <c r="C63" s="22"/>
      <c r="D63" s="18">
        <v>72.180000000000007</v>
      </c>
      <c r="E63" s="18"/>
    </row>
    <row r="64" spans="1:5" ht="21" customHeight="1">
      <c r="A64" s="2">
        <v>17</v>
      </c>
      <c r="B64" s="22" t="s">
        <v>90</v>
      </c>
      <c r="C64" s="22"/>
      <c r="D64" s="18">
        <v>136.57</v>
      </c>
      <c r="E64" s="18"/>
    </row>
    <row r="65" spans="1:5" ht="21" customHeight="1">
      <c r="A65" s="2">
        <v>18</v>
      </c>
      <c r="B65" s="22" t="s">
        <v>91</v>
      </c>
      <c r="C65" s="22"/>
      <c r="D65" s="18">
        <v>0</v>
      </c>
      <c r="E65" s="18"/>
    </row>
    <row r="66" spans="1:5" ht="21" customHeight="1">
      <c r="A66" s="2">
        <v>19</v>
      </c>
      <c r="B66" s="22" t="s">
        <v>95</v>
      </c>
      <c r="C66" s="22"/>
      <c r="D66" s="18">
        <v>70.84</v>
      </c>
      <c r="E66" s="18"/>
    </row>
    <row r="67" spans="1:5" ht="21" customHeight="1">
      <c r="A67" s="2">
        <v>20</v>
      </c>
      <c r="B67" s="22" t="s">
        <v>96</v>
      </c>
      <c r="C67" s="22"/>
      <c r="D67" s="18">
        <v>39.39</v>
      </c>
      <c r="E67" s="18"/>
    </row>
    <row r="68" spans="1:5" ht="21" customHeight="1">
      <c r="A68" s="2">
        <v>21</v>
      </c>
      <c r="B68" s="22" t="s">
        <v>97</v>
      </c>
      <c r="C68" s="22"/>
      <c r="D68" s="18">
        <v>0</v>
      </c>
      <c r="E68" s="18"/>
    </row>
    <row r="69" spans="1:5" ht="21" customHeight="1">
      <c r="A69" s="2">
        <v>22</v>
      </c>
      <c r="B69" s="22" t="s">
        <v>92</v>
      </c>
      <c r="C69" s="22"/>
      <c r="D69" s="18">
        <v>7.0590000000000002</v>
      </c>
      <c r="E69" s="18"/>
    </row>
    <row r="70" spans="1:5" ht="21" customHeight="1">
      <c r="A70" s="2">
        <v>23</v>
      </c>
      <c r="B70" s="22" t="s">
        <v>98</v>
      </c>
      <c r="C70" s="22"/>
      <c r="D70" s="18">
        <v>21997</v>
      </c>
      <c r="E70" s="18"/>
    </row>
    <row r="71" spans="1:5" ht="21" customHeight="1">
      <c r="A71" s="19" t="s">
        <v>100</v>
      </c>
      <c r="B71" s="20"/>
      <c r="C71" s="21"/>
      <c r="D71" s="18">
        <v>7438.9239999999991</v>
      </c>
      <c r="E71" s="18"/>
    </row>
    <row r="72" spans="1:5" ht="21" customHeight="1">
      <c r="A72" s="19" t="s">
        <v>101</v>
      </c>
      <c r="B72" s="20"/>
      <c r="C72" s="21"/>
      <c r="D72" s="18">
        <v>21997</v>
      </c>
      <c r="E72" s="18"/>
    </row>
  </sheetData>
  <mergeCells count="60">
    <mergeCell ref="A1:E1"/>
    <mergeCell ref="A42:B42"/>
    <mergeCell ref="A23:E23"/>
    <mergeCell ref="A16:C16"/>
    <mergeCell ref="A17:C17"/>
    <mergeCell ref="A18:C18"/>
    <mergeCell ref="A19:C19"/>
    <mergeCell ref="B47:C47"/>
    <mergeCell ref="B48:C48"/>
    <mergeCell ref="B49:C49"/>
    <mergeCell ref="B50:C50"/>
    <mergeCell ref="A46:E46"/>
    <mergeCell ref="D47:E47"/>
    <mergeCell ref="D48:E48"/>
    <mergeCell ref="D49:E49"/>
    <mergeCell ref="D50:E50"/>
    <mergeCell ref="B51:C51"/>
    <mergeCell ref="B52:C52"/>
    <mergeCell ref="B53:C53"/>
    <mergeCell ref="B54:C54"/>
    <mergeCell ref="B55:C55"/>
    <mergeCell ref="D65:E6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D51:E51"/>
    <mergeCell ref="D61:E61"/>
    <mergeCell ref="D62:E62"/>
    <mergeCell ref="D63:E63"/>
    <mergeCell ref="D64:E64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71:E71"/>
    <mergeCell ref="D72:E72"/>
    <mergeCell ref="A71:C71"/>
    <mergeCell ref="A72:C72"/>
    <mergeCell ref="D66:E66"/>
    <mergeCell ref="D67:E67"/>
    <mergeCell ref="D68:E68"/>
    <mergeCell ref="D69:E69"/>
    <mergeCell ref="D70:E70"/>
    <mergeCell ref="B67:C67"/>
    <mergeCell ref="B68:C68"/>
    <mergeCell ref="B69:C69"/>
    <mergeCell ref="B70:C70"/>
    <mergeCell ref="B66:C66"/>
  </mergeCells>
  <phoneticPr fontId="6" type="noConversion"/>
  <pageMargins left="0.70866141732283472" right="0.70866141732283472" top="0.59" bottom="0.33" header="0.39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2"/>
  <sheetViews>
    <sheetView topLeftCell="A37" workbookViewId="0">
      <selection activeCell="D48" sqref="D48:E48"/>
    </sheetView>
  </sheetViews>
  <sheetFormatPr defaultColWidth="9" defaultRowHeight="13.5"/>
  <cols>
    <col min="1" max="1" width="5.25" customWidth="1"/>
    <col min="2" max="2" width="22.125" customWidth="1"/>
    <col min="3" max="3" width="20.75" customWidth="1"/>
    <col min="4" max="4" width="28" customWidth="1"/>
    <col min="5" max="5" width="44.25" customWidth="1"/>
    <col min="7" max="7" width="9" customWidth="1"/>
    <col min="8" max="8" width="10.75" customWidth="1"/>
  </cols>
  <sheetData>
    <row r="1" spans="1:5" ht="36.75" customHeight="1">
      <c r="A1" s="23" t="s">
        <v>56</v>
      </c>
      <c r="B1" s="24"/>
      <c r="C1" s="24"/>
      <c r="D1" s="24"/>
      <c r="E1" s="24"/>
    </row>
    <row r="2" spans="1:5" ht="30" customHeight="1">
      <c r="A2" s="2" t="s">
        <v>0</v>
      </c>
      <c r="B2" s="3" t="s">
        <v>1</v>
      </c>
      <c r="C2" s="13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130.61760000000001</v>
      </c>
      <c r="E3" s="6">
        <v>162.74160000000001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2035.2199999999998</v>
      </c>
      <c r="E4" s="6">
        <v>2040.8729999999998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73.093199999999996</v>
      </c>
      <c r="E5" s="6">
        <v>74.095200000000006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89.420500000000004</v>
      </c>
      <c r="E6" s="6">
        <v>88.013000000000005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2044.768</v>
      </c>
      <c r="E7" s="6">
        <v>2029.1990000000001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6848.0316999999995</v>
      </c>
      <c r="E8" s="6">
        <v>6778.0082000000002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489.4135</v>
      </c>
      <c r="E9" s="6">
        <v>530.45949999999993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6723.2083000000002</v>
      </c>
      <c r="E10" s="6">
        <v>6588.292300000001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539.54999999999995</v>
      </c>
      <c r="E11" s="6">
        <v>655.68700000000001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23.304000000000002</v>
      </c>
      <c r="E12" s="6">
        <v>28.372999999999998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28.392500000000002</v>
      </c>
      <c r="E13" s="6">
        <v>35.215499999999999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103.47499999999999</v>
      </c>
      <c r="E14" s="6">
        <v>108.84350000000001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23469</v>
      </c>
      <c r="E15" s="6">
        <v>22938</v>
      </c>
    </row>
    <row r="16" spans="1:5" ht="20.100000000000001" customHeight="1">
      <c r="A16" s="19" t="s">
        <v>25</v>
      </c>
      <c r="B16" s="20"/>
      <c r="C16" s="21"/>
      <c r="D16" s="7">
        <v>18973.322799999998</v>
      </c>
      <c r="E16" s="7">
        <v>18947.368800000004</v>
      </c>
    </row>
    <row r="17" spans="1:5" ht="20.100000000000001" customHeight="1">
      <c r="A17" s="19" t="s">
        <v>26</v>
      </c>
      <c r="B17" s="20"/>
      <c r="C17" s="21"/>
      <c r="D17" s="7">
        <v>155.17149999999998</v>
      </c>
      <c r="E17" s="7">
        <v>172.43199999999999</v>
      </c>
    </row>
    <row r="18" spans="1:5" ht="20.100000000000001" customHeight="1">
      <c r="A18" s="19" t="s">
        <v>27</v>
      </c>
      <c r="B18" s="20"/>
      <c r="C18" s="21"/>
      <c r="D18" s="7">
        <v>19128.494299999998</v>
      </c>
      <c r="E18" s="7">
        <v>19119.800800000005</v>
      </c>
    </row>
    <row r="19" spans="1:5" ht="23.25" customHeight="1">
      <c r="A19" s="22" t="s">
        <v>28</v>
      </c>
      <c r="B19" s="22"/>
      <c r="C19" s="22"/>
      <c r="D19" s="6">
        <v>23469</v>
      </c>
      <c r="E19" s="6">
        <v>22938</v>
      </c>
    </row>
    <row r="23" spans="1:5" ht="36.75" customHeight="1">
      <c r="A23" s="23" t="s">
        <v>57</v>
      </c>
      <c r="B23" s="24"/>
      <c r="C23" s="24"/>
      <c r="D23" s="24"/>
      <c r="E23" s="24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>
        <v>287.47000000000003</v>
      </c>
      <c r="D25" s="11">
        <v>307.71000000000004</v>
      </c>
      <c r="E25" s="5" t="s">
        <v>70</v>
      </c>
    </row>
    <row r="26" spans="1:5" ht="24.75" customHeight="1">
      <c r="A26" s="2">
        <v>2</v>
      </c>
      <c r="B26" s="11" t="s">
        <v>46</v>
      </c>
      <c r="C26" s="11">
        <v>33.950000000000003</v>
      </c>
      <c r="D26" s="11">
        <v>33.950000000000003</v>
      </c>
      <c r="E26" s="5" t="s">
        <v>66</v>
      </c>
    </row>
    <row r="27" spans="1:5" ht="24.75" customHeight="1">
      <c r="A27" s="2">
        <v>3</v>
      </c>
      <c r="B27" s="12" t="s">
        <v>44</v>
      </c>
      <c r="C27" s="11">
        <v>0</v>
      </c>
      <c r="D27" s="11">
        <v>0</v>
      </c>
      <c r="E27" s="5" t="s">
        <v>52</v>
      </c>
    </row>
    <row r="28" spans="1:5" ht="24.75" customHeight="1">
      <c r="A28" s="2">
        <v>4</v>
      </c>
      <c r="B28" s="11" t="s">
        <v>32</v>
      </c>
      <c r="C28" s="11">
        <v>0.51</v>
      </c>
      <c r="D28" s="11">
        <v>0.51</v>
      </c>
      <c r="E28" s="5" t="s">
        <v>67</v>
      </c>
    </row>
    <row r="29" spans="1:5" ht="24.75" customHeight="1">
      <c r="A29" s="2">
        <v>5</v>
      </c>
      <c r="B29" s="12" t="s">
        <v>41</v>
      </c>
      <c r="C29" s="11">
        <v>13.700000000000001</v>
      </c>
      <c r="D29" s="11">
        <v>14.68</v>
      </c>
      <c r="E29" s="5" t="s">
        <v>69</v>
      </c>
    </row>
    <row r="30" spans="1:5" ht="47.25" customHeight="1">
      <c r="A30" s="2">
        <v>6</v>
      </c>
      <c r="B30" s="11" t="s">
        <v>36</v>
      </c>
      <c r="C30" s="11">
        <v>122.89</v>
      </c>
      <c r="D30" s="11">
        <v>122.89</v>
      </c>
      <c r="E30" s="5" t="s">
        <v>72</v>
      </c>
    </row>
    <row r="31" spans="1:5" ht="31.5" customHeight="1">
      <c r="A31" s="2">
        <v>7</v>
      </c>
      <c r="B31" s="11" t="s">
        <v>43</v>
      </c>
      <c r="C31" s="11">
        <v>512.37</v>
      </c>
      <c r="D31" s="11">
        <v>481.55</v>
      </c>
      <c r="E31" s="5" t="s">
        <v>73</v>
      </c>
    </row>
    <row r="32" spans="1:5" ht="24.75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4.75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34.5" customHeight="1">
      <c r="A34" s="2">
        <v>10</v>
      </c>
      <c r="B34" s="11" t="s">
        <v>35</v>
      </c>
      <c r="C34" s="11">
        <v>61.93</v>
      </c>
      <c r="D34" s="11">
        <v>61.93</v>
      </c>
      <c r="E34" s="5" t="s">
        <v>71</v>
      </c>
    </row>
    <row r="35" spans="1:5" ht="24.75" customHeight="1">
      <c r="A35" s="2">
        <v>11</v>
      </c>
      <c r="B35" s="11" t="s">
        <v>38</v>
      </c>
      <c r="C35" s="11">
        <v>0</v>
      </c>
      <c r="D35" s="11">
        <v>0</v>
      </c>
      <c r="E35" s="5" t="s">
        <v>52</v>
      </c>
    </row>
    <row r="36" spans="1:5" ht="24.75" customHeight="1">
      <c r="A36" s="2">
        <v>12</v>
      </c>
      <c r="B36" s="11" t="s">
        <v>37</v>
      </c>
      <c r="C36" s="11">
        <v>18.700000000000003</v>
      </c>
      <c r="D36" s="11">
        <v>18.700000000000003</v>
      </c>
      <c r="E36" s="5" t="s">
        <v>51</v>
      </c>
    </row>
    <row r="37" spans="1:5" ht="24.75" customHeight="1">
      <c r="A37" s="2">
        <v>13</v>
      </c>
      <c r="B37" s="11" t="s">
        <v>42</v>
      </c>
      <c r="C37" s="11">
        <v>21.009999999999998</v>
      </c>
      <c r="D37" s="11">
        <v>21.009999999999998</v>
      </c>
      <c r="E37" s="5" t="s">
        <v>66</v>
      </c>
    </row>
    <row r="38" spans="1:5" ht="24.75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4.75" customHeight="1">
      <c r="A39" s="2">
        <v>15</v>
      </c>
      <c r="B39" s="12" t="s">
        <v>62</v>
      </c>
      <c r="C39" s="11">
        <v>0</v>
      </c>
      <c r="D39" s="11">
        <v>0</v>
      </c>
      <c r="E39" s="5" t="s">
        <v>52</v>
      </c>
    </row>
    <row r="40" spans="1:5" ht="24.75" customHeight="1">
      <c r="A40" s="2">
        <v>16</v>
      </c>
      <c r="B40" s="12" t="s">
        <v>63</v>
      </c>
      <c r="C40" s="11">
        <v>19.77</v>
      </c>
      <c r="D40" s="11">
        <v>19.77</v>
      </c>
      <c r="E40" s="5" t="s">
        <v>64</v>
      </c>
    </row>
    <row r="41" spans="1:5" ht="29.25" customHeight="1">
      <c r="A41" s="2">
        <v>17</v>
      </c>
      <c r="B41" s="12" t="s">
        <v>68</v>
      </c>
      <c r="C41" s="11">
        <v>0</v>
      </c>
      <c r="D41" s="11">
        <v>0.23</v>
      </c>
      <c r="E41" s="5" t="s">
        <v>67</v>
      </c>
    </row>
    <row r="42" spans="1:5" ht="24.75" customHeight="1">
      <c r="A42" s="25" t="s">
        <v>27</v>
      </c>
      <c r="B42" s="25"/>
      <c r="C42" s="11">
        <f>SUM(C25:C41)</f>
        <v>1092.3</v>
      </c>
      <c r="D42" s="11">
        <f>SUM(D25:D41)</f>
        <v>1082.9299999999998</v>
      </c>
      <c r="E42" s="5" t="s">
        <v>52</v>
      </c>
    </row>
    <row r="46" spans="1:5" ht="35.25" customHeight="1">
      <c r="A46" s="23" t="s">
        <v>111</v>
      </c>
      <c r="B46" s="24"/>
      <c r="C46" s="24"/>
      <c r="D46" s="24"/>
      <c r="E46" s="24"/>
    </row>
    <row r="47" spans="1:5" ht="21.75" customHeight="1">
      <c r="A47" s="2" t="s">
        <v>47</v>
      </c>
      <c r="B47" s="22" t="s">
        <v>75</v>
      </c>
      <c r="C47" s="22"/>
      <c r="D47" s="18" t="s">
        <v>99</v>
      </c>
      <c r="E47" s="18"/>
    </row>
    <row r="48" spans="1:5" ht="21" customHeight="1">
      <c r="A48" s="2">
        <v>1</v>
      </c>
      <c r="B48" s="22" t="s">
        <v>76</v>
      </c>
      <c r="C48" s="22"/>
      <c r="D48" s="26">
        <v>22.1</v>
      </c>
      <c r="E48" s="27"/>
    </row>
    <row r="49" spans="1:5" ht="21" customHeight="1">
      <c r="A49" s="2">
        <v>2</v>
      </c>
      <c r="B49" s="22" t="s">
        <v>77</v>
      </c>
      <c r="C49" s="22"/>
      <c r="D49" s="26">
        <v>314.65000000000003</v>
      </c>
      <c r="E49" s="27"/>
    </row>
    <row r="50" spans="1:5" ht="21" customHeight="1">
      <c r="A50" s="2">
        <v>3</v>
      </c>
      <c r="B50" s="22" t="s">
        <v>78</v>
      </c>
      <c r="C50" s="22"/>
      <c r="D50" s="26">
        <v>572.75</v>
      </c>
      <c r="E50" s="27"/>
    </row>
    <row r="51" spans="1:5" ht="21" customHeight="1">
      <c r="A51" s="2">
        <v>4</v>
      </c>
      <c r="B51" s="22" t="s">
        <v>79</v>
      </c>
      <c r="C51" s="22"/>
      <c r="D51" s="26">
        <v>3604.29</v>
      </c>
      <c r="E51" s="27"/>
    </row>
    <row r="52" spans="1:5" ht="21" customHeight="1">
      <c r="A52" s="2">
        <v>5</v>
      </c>
      <c r="B52" s="22" t="s">
        <v>80</v>
      </c>
      <c r="C52" s="22"/>
      <c r="D52" s="26">
        <v>180.67</v>
      </c>
      <c r="E52" s="27"/>
    </row>
    <row r="53" spans="1:5" ht="21" customHeight="1">
      <c r="A53" s="2">
        <v>6</v>
      </c>
      <c r="B53" s="22" t="s">
        <v>81</v>
      </c>
      <c r="C53" s="22"/>
      <c r="D53" s="26">
        <v>12.388</v>
      </c>
      <c r="E53" s="27"/>
    </row>
    <row r="54" spans="1:5" ht="21" customHeight="1">
      <c r="A54" s="2">
        <v>7</v>
      </c>
      <c r="B54" s="22" t="s">
        <v>82</v>
      </c>
      <c r="C54" s="22"/>
      <c r="D54" s="26">
        <v>116.75</v>
      </c>
      <c r="E54" s="27"/>
    </row>
    <row r="55" spans="1:5" ht="21" customHeight="1">
      <c r="A55" s="2">
        <v>8</v>
      </c>
      <c r="B55" s="22" t="s">
        <v>83</v>
      </c>
      <c r="C55" s="22"/>
      <c r="D55" s="26">
        <v>88.83</v>
      </c>
      <c r="E55" s="27"/>
    </row>
    <row r="56" spans="1:5" ht="21" customHeight="1">
      <c r="A56" s="2">
        <v>9</v>
      </c>
      <c r="B56" s="22" t="s">
        <v>84</v>
      </c>
      <c r="C56" s="22"/>
      <c r="D56" s="26">
        <v>35.71</v>
      </c>
      <c r="E56" s="27"/>
    </row>
    <row r="57" spans="1:5" ht="21" customHeight="1">
      <c r="A57" s="2">
        <v>10</v>
      </c>
      <c r="B57" s="22" t="s">
        <v>85</v>
      </c>
      <c r="C57" s="22"/>
      <c r="D57" s="26">
        <v>45.78</v>
      </c>
      <c r="E57" s="27"/>
    </row>
    <row r="58" spans="1:5" ht="21" customHeight="1">
      <c r="A58" s="2">
        <v>11</v>
      </c>
      <c r="B58" s="22" t="s">
        <v>86</v>
      </c>
      <c r="C58" s="22"/>
      <c r="D58" s="26">
        <v>503.15999999999997</v>
      </c>
      <c r="E58" s="27"/>
    </row>
    <row r="59" spans="1:5" ht="21" customHeight="1">
      <c r="A59" s="2">
        <v>12</v>
      </c>
      <c r="B59" s="22" t="s">
        <v>87</v>
      </c>
      <c r="C59" s="22"/>
      <c r="D59" s="26">
        <v>0</v>
      </c>
      <c r="E59" s="27"/>
    </row>
    <row r="60" spans="1:5" ht="21" customHeight="1">
      <c r="A60" s="2">
        <v>13</v>
      </c>
      <c r="B60" s="22" t="s">
        <v>88</v>
      </c>
      <c r="C60" s="22"/>
      <c r="D60" s="26">
        <v>90.570000000000007</v>
      </c>
      <c r="E60" s="27"/>
    </row>
    <row r="61" spans="1:5" ht="21" customHeight="1">
      <c r="A61" s="2">
        <v>14</v>
      </c>
      <c r="B61" s="22" t="s">
        <v>93</v>
      </c>
      <c r="C61" s="22"/>
      <c r="D61" s="26">
        <v>1.77</v>
      </c>
      <c r="E61" s="27"/>
    </row>
    <row r="62" spans="1:5" ht="21" customHeight="1">
      <c r="A62" s="2">
        <v>15</v>
      </c>
      <c r="B62" s="22" t="s">
        <v>94</v>
      </c>
      <c r="C62" s="22"/>
      <c r="D62" s="26">
        <v>0</v>
      </c>
      <c r="E62" s="27"/>
    </row>
    <row r="63" spans="1:5" ht="21" customHeight="1">
      <c r="A63" s="2">
        <v>16</v>
      </c>
      <c r="B63" s="22" t="s">
        <v>89</v>
      </c>
      <c r="C63" s="22"/>
      <c r="D63" s="26">
        <v>56.89</v>
      </c>
      <c r="E63" s="27"/>
    </row>
    <row r="64" spans="1:5" ht="21" customHeight="1">
      <c r="A64" s="2">
        <v>17</v>
      </c>
      <c r="B64" s="22" t="s">
        <v>90</v>
      </c>
      <c r="C64" s="22"/>
      <c r="D64" s="26">
        <v>207.22000000000003</v>
      </c>
      <c r="E64" s="27"/>
    </row>
    <row r="65" spans="1:5" ht="21" customHeight="1">
      <c r="A65" s="2">
        <v>18</v>
      </c>
      <c r="B65" s="22" t="s">
        <v>91</v>
      </c>
      <c r="C65" s="22"/>
      <c r="D65" s="26">
        <v>0</v>
      </c>
      <c r="E65" s="27"/>
    </row>
    <row r="66" spans="1:5" ht="21" customHeight="1">
      <c r="A66" s="2">
        <v>19</v>
      </c>
      <c r="B66" s="22" t="s">
        <v>95</v>
      </c>
      <c r="C66" s="22"/>
      <c r="D66" s="26">
        <v>83.08</v>
      </c>
      <c r="E66" s="27"/>
    </row>
    <row r="67" spans="1:5" ht="21" customHeight="1">
      <c r="A67" s="2">
        <v>20</v>
      </c>
      <c r="B67" s="22" t="s">
        <v>96</v>
      </c>
      <c r="C67" s="22"/>
      <c r="D67" s="26">
        <v>43.61</v>
      </c>
      <c r="E67" s="27"/>
    </row>
    <row r="68" spans="1:5" ht="21" customHeight="1">
      <c r="A68" s="2">
        <v>21</v>
      </c>
      <c r="B68" s="22" t="s">
        <v>97</v>
      </c>
      <c r="C68" s="22"/>
      <c r="D68" s="26">
        <v>0</v>
      </c>
      <c r="E68" s="27"/>
    </row>
    <row r="69" spans="1:5" ht="21" customHeight="1">
      <c r="A69" s="2">
        <v>22</v>
      </c>
      <c r="B69" s="22" t="s">
        <v>92</v>
      </c>
      <c r="C69" s="22"/>
      <c r="D69" s="26">
        <v>15.996</v>
      </c>
      <c r="E69" s="27"/>
    </row>
    <row r="70" spans="1:5" ht="21" customHeight="1">
      <c r="A70" s="2">
        <v>23</v>
      </c>
      <c r="B70" s="22" t="s">
        <v>98</v>
      </c>
      <c r="C70" s="22"/>
      <c r="D70" s="26">
        <v>22037</v>
      </c>
      <c r="E70" s="27"/>
    </row>
    <row r="71" spans="1:5" ht="21" customHeight="1">
      <c r="A71" s="19" t="s">
        <v>100</v>
      </c>
      <c r="B71" s="20"/>
      <c r="C71" s="21"/>
      <c r="D71" s="26">
        <v>13436.214</v>
      </c>
      <c r="E71" s="27"/>
    </row>
    <row r="72" spans="1:5" ht="21" customHeight="1">
      <c r="A72" s="19" t="s">
        <v>101</v>
      </c>
      <c r="B72" s="20"/>
      <c r="C72" s="21"/>
      <c r="D72" s="26">
        <v>22037</v>
      </c>
      <c r="E72" s="27"/>
    </row>
  </sheetData>
  <mergeCells count="60">
    <mergeCell ref="A42:B42"/>
    <mergeCell ref="A1:E1"/>
    <mergeCell ref="A16:C16"/>
    <mergeCell ref="A17:C17"/>
    <mergeCell ref="A18:C18"/>
    <mergeCell ref="A19:C19"/>
    <mergeCell ref="A23:E23"/>
    <mergeCell ref="A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A71:C71"/>
    <mergeCell ref="D71:E71"/>
    <mergeCell ref="A72:C72"/>
    <mergeCell ref="D72:E7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topLeftCell="A29" workbookViewId="0">
      <selection activeCell="E31" sqref="E31"/>
    </sheetView>
  </sheetViews>
  <sheetFormatPr defaultColWidth="9" defaultRowHeight="13.5"/>
  <cols>
    <col min="1" max="1" width="5.25" customWidth="1"/>
    <col min="2" max="2" width="25.375" customWidth="1"/>
    <col min="3" max="3" width="24.125" customWidth="1"/>
    <col min="4" max="4" width="26.5" customWidth="1"/>
    <col min="5" max="5" width="43.375" customWidth="1"/>
    <col min="7" max="7" width="9" customWidth="1"/>
    <col min="8" max="8" width="10.75" customWidth="1"/>
  </cols>
  <sheetData>
    <row r="1" spans="1:5" ht="36.75" customHeight="1">
      <c r="A1" s="23" t="s">
        <v>58</v>
      </c>
      <c r="B1" s="24"/>
      <c r="C1" s="24"/>
      <c r="D1" s="24"/>
      <c r="E1" s="24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152.04660000000001</v>
      </c>
      <c r="E3" s="6">
        <v>143.86959999999999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2481.8705</v>
      </c>
      <c r="E4" s="6">
        <v>2327.4225000000001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189.4452</v>
      </c>
      <c r="E5" s="6">
        <v>160.23869999999999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83.638499999999993</v>
      </c>
      <c r="E6" s="6">
        <v>63.82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2189.8825000000002</v>
      </c>
      <c r="E7" s="6">
        <v>2217.6374999999998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7323.9741999999997</v>
      </c>
      <c r="E8" s="6">
        <v>7121.7711999999992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515.798</v>
      </c>
      <c r="E9" s="6">
        <v>454.62400000000002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4288.9118999999992</v>
      </c>
      <c r="E10" s="6">
        <v>4368.6327999999994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516.28000000000009</v>
      </c>
      <c r="E11" s="6">
        <v>596.38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22.78</v>
      </c>
      <c r="E12" s="6">
        <v>13.523999999999999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18.391000000000002</v>
      </c>
      <c r="E13" s="6">
        <v>15.297000000000001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132.2081</v>
      </c>
      <c r="E14" s="6">
        <v>127.44460000000001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22139</v>
      </c>
      <c r="E15" s="6">
        <v>22451</v>
      </c>
    </row>
    <row r="16" spans="1:5" ht="20.100000000000001" customHeight="1">
      <c r="A16" s="19" t="s">
        <v>25</v>
      </c>
      <c r="B16" s="20"/>
      <c r="C16" s="21"/>
      <c r="D16" s="7">
        <v>17741.847399999999</v>
      </c>
      <c r="E16" s="7">
        <v>17454.3963</v>
      </c>
    </row>
    <row r="17" spans="1:5" ht="20.100000000000001" customHeight="1">
      <c r="A17" s="19" t="s">
        <v>26</v>
      </c>
      <c r="B17" s="20"/>
      <c r="C17" s="21"/>
      <c r="D17" s="7">
        <v>173.37909999999999</v>
      </c>
      <c r="E17" s="7">
        <v>156.26560000000001</v>
      </c>
    </row>
    <row r="18" spans="1:5" ht="20.100000000000001" customHeight="1">
      <c r="A18" s="19" t="s">
        <v>27</v>
      </c>
      <c r="B18" s="20"/>
      <c r="C18" s="21"/>
      <c r="D18" s="7">
        <v>17915.226500000001</v>
      </c>
      <c r="E18" s="7">
        <v>17610.661899999999</v>
      </c>
    </row>
    <row r="19" spans="1:5" ht="23.25" customHeight="1">
      <c r="A19" s="22" t="s">
        <v>28</v>
      </c>
      <c r="B19" s="22"/>
      <c r="C19" s="22"/>
      <c r="D19" s="6">
        <v>22139</v>
      </c>
      <c r="E19" s="6">
        <v>22451</v>
      </c>
    </row>
    <row r="23" spans="1:5" ht="36.75" customHeight="1">
      <c r="A23" s="23" t="s">
        <v>59</v>
      </c>
      <c r="B23" s="24"/>
      <c r="C23" s="24"/>
      <c r="D23" s="24"/>
      <c r="E23" s="24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>
        <v>134.02000000000001</v>
      </c>
      <c r="D25" s="11">
        <v>134.02000000000001</v>
      </c>
      <c r="E25" s="5" t="s">
        <v>70</v>
      </c>
    </row>
    <row r="26" spans="1:5" ht="24.75" customHeight="1">
      <c r="A26" s="2">
        <v>2</v>
      </c>
      <c r="B26" s="11" t="s">
        <v>46</v>
      </c>
      <c r="C26" s="11">
        <v>70.06</v>
      </c>
      <c r="D26" s="11">
        <v>70.06</v>
      </c>
      <c r="E26" s="5" t="s">
        <v>66</v>
      </c>
    </row>
    <row r="27" spans="1:5" ht="24.75" customHeight="1">
      <c r="A27" s="2">
        <v>3</v>
      </c>
      <c r="B27" s="12" t="s">
        <v>44</v>
      </c>
      <c r="C27" s="11">
        <v>1</v>
      </c>
      <c r="D27" s="11">
        <v>1</v>
      </c>
      <c r="E27" s="5" t="s">
        <v>105</v>
      </c>
    </row>
    <row r="28" spans="1:5" ht="24.75" customHeight="1">
      <c r="A28" s="2">
        <v>4</v>
      </c>
      <c r="B28" s="11" t="s">
        <v>32</v>
      </c>
      <c r="C28" s="11">
        <v>0.51</v>
      </c>
      <c r="D28" s="11">
        <v>0.47</v>
      </c>
      <c r="E28" s="5" t="s">
        <v>105</v>
      </c>
    </row>
    <row r="29" spans="1:5" ht="36.75" customHeight="1">
      <c r="A29" s="2">
        <v>5</v>
      </c>
      <c r="B29" s="12" t="s">
        <v>41</v>
      </c>
      <c r="C29" s="11">
        <v>44.59</v>
      </c>
      <c r="D29" s="11">
        <v>44.59</v>
      </c>
      <c r="E29" s="5" t="s">
        <v>104</v>
      </c>
    </row>
    <row r="30" spans="1:5" ht="49.5" customHeight="1">
      <c r="A30" s="2">
        <v>6</v>
      </c>
      <c r="B30" s="11" t="s">
        <v>36</v>
      </c>
      <c r="C30" s="11">
        <v>287.11</v>
      </c>
      <c r="D30" s="11">
        <v>287.11</v>
      </c>
      <c r="E30" s="5" t="s">
        <v>107</v>
      </c>
    </row>
    <row r="31" spans="1:5" ht="49.5" customHeight="1">
      <c r="A31" s="2">
        <v>7</v>
      </c>
      <c r="B31" s="11" t="s">
        <v>43</v>
      </c>
      <c r="C31" s="11">
        <v>497.43</v>
      </c>
      <c r="D31" s="11">
        <v>531.61</v>
      </c>
      <c r="E31" s="5" t="s">
        <v>108</v>
      </c>
    </row>
    <row r="32" spans="1:5" ht="24.75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4.75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24.75" customHeight="1">
      <c r="A34" s="2">
        <v>10</v>
      </c>
      <c r="B34" s="11" t="s">
        <v>35</v>
      </c>
      <c r="C34" s="11">
        <v>175.19</v>
      </c>
      <c r="D34" s="11">
        <v>175.19</v>
      </c>
      <c r="E34" s="5" t="s">
        <v>106</v>
      </c>
    </row>
    <row r="35" spans="1:5" ht="33.75" customHeight="1">
      <c r="A35" s="2">
        <v>11</v>
      </c>
      <c r="B35" s="11" t="s">
        <v>38</v>
      </c>
      <c r="C35" s="11">
        <v>3.88</v>
      </c>
      <c r="D35" s="11">
        <v>3.88</v>
      </c>
      <c r="E35" s="5" t="s">
        <v>103</v>
      </c>
    </row>
    <row r="36" spans="1:5" ht="24.75" customHeight="1">
      <c r="A36" s="2">
        <v>12</v>
      </c>
      <c r="B36" s="11" t="s">
        <v>37</v>
      </c>
      <c r="C36" s="11">
        <v>20</v>
      </c>
      <c r="D36" s="11">
        <v>19.68</v>
      </c>
      <c r="E36" s="5" t="s">
        <v>51</v>
      </c>
    </row>
    <row r="37" spans="1:5" ht="35.25" customHeight="1">
      <c r="A37" s="2">
        <v>13</v>
      </c>
      <c r="B37" s="11" t="s">
        <v>42</v>
      </c>
      <c r="C37" s="11">
        <v>136.97999999999999</v>
      </c>
      <c r="D37" s="11">
        <v>117.53</v>
      </c>
      <c r="E37" s="5" t="s">
        <v>109</v>
      </c>
    </row>
    <row r="38" spans="1:5" ht="24.75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4.75" customHeight="1">
      <c r="A39" s="2">
        <v>15</v>
      </c>
      <c r="B39" s="12" t="s">
        <v>62</v>
      </c>
      <c r="C39" s="11">
        <v>0</v>
      </c>
      <c r="D39" s="11">
        <v>0</v>
      </c>
      <c r="E39" s="5" t="s">
        <v>52</v>
      </c>
    </row>
    <row r="40" spans="1:5" ht="24.75" customHeight="1">
      <c r="A40" s="2">
        <v>16</v>
      </c>
      <c r="B40" s="12" t="s">
        <v>63</v>
      </c>
      <c r="C40" s="11">
        <v>36.79</v>
      </c>
      <c r="D40" s="11">
        <v>36.79</v>
      </c>
      <c r="E40" s="5" t="s">
        <v>64</v>
      </c>
    </row>
    <row r="41" spans="1:5" ht="29.25" customHeight="1">
      <c r="A41" s="2">
        <v>17</v>
      </c>
      <c r="B41" s="12" t="s">
        <v>68</v>
      </c>
      <c r="C41" s="11">
        <v>0</v>
      </c>
      <c r="D41" s="11">
        <v>0</v>
      </c>
      <c r="E41" s="5" t="s">
        <v>102</v>
      </c>
    </row>
    <row r="42" spans="1:5" ht="24.75" customHeight="1">
      <c r="A42" s="25" t="s">
        <v>27</v>
      </c>
      <c r="B42" s="25"/>
      <c r="C42" s="11">
        <v>1407.56</v>
      </c>
      <c r="D42" s="11">
        <v>1421.93</v>
      </c>
      <c r="E42" s="5"/>
    </row>
    <row r="46" spans="1:5" ht="32.25" customHeight="1">
      <c r="A46" s="23" t="s">
        <v>110</v>
      </c>
      <c r="B46" s="24"/>
      <c r="C46" s="24"/>
      <c r="D46" s="24"/>
      <c r="E46" s="24"/>
    </row>
    <row r="47" spans="1:5" ht="24.75" customHeight="1">
      <c r="A47" s="2" t="s">
        <v>47</v>
      </c>
      <c r="B47" s="22" t="s">
        <v>75</v>
      </c>
      <c r="C47" s="22"/>
      <c r="D47" s="18" t="s">
        <v>99</v>
      </c>
      <c r="E47" s="18"/>
    </row>
    <row r="48" spans="1:5" ht="21" customHeight="1">
      <c r="A48" s="2">
        <v>1</v>
      </c>
      <c r="B48" s="22" t="s">
        <v>76</v>
      </c>
      <c r="C48" s="22"/>
      <c r="D48" s="26">
        <v>81.88</v>
      </c>
      <c r="E48" s="27"/>
    </row>
    <row r="49" spans="1:5" ht="21" customHeight="1">
      <c r="A49" s="2">
        <v>2</v>
      </c>
      <c r="B49" s="22" t="s">
        <v>77</v>
      </c>
      <c r="C49" s="22"/>
      <c r="D49" s="26">
        <v>735.83999999999992</v>
      </c>
      <c r="E49" s="27"/>
    </row>
    <row r="50" spans="1:5" ht="21" customHeight="1">
      <c r="A50" s="2">
        <v>3</v>
      </c>
      <c r="B50" s="22" t="s">
        <v>78</v>
      </c>
      <c r="C50" s="22"/>
      <c r="D50" s="26">
        <v>254.25</v>
      </c>
      <c r="E50" s="27"/>
    </row>
    <row r="51" spans="1:5" ht="21" customHeight="1">
      <c r="A51" s="2">
        <v>4</v>
      </c>
      <c r="B51" s="22" t="s">
        <v>79</v>
      </c>
      <c r="C51" s="22"/>
      <c r="D51" s="26">
        <v>2891.6499999999996</v>
      </c>
      <c r="E51" s="27"/>
    </row>
    <row r="52" spans="1:5" ht="21" customHeight="1">
      <c r="A52" s="2">
        <v>5</v>
      </c>
      <c r="B52" s="22" t="s">
        <v>80</v>
      </c>
      <c r="C52" s="22"/>
      <c r="D52" s="26">
        <v>374.67999999999995</v>
      </c>
      <c r="E52" s="27"/>
    </row>
    <row r="53" spans="1:5" ht="21" customHeight="1">
      <c r="A53" s="2">
        <v>6</v>
      </c>
      <c r="B53" s="22" t="s">
        <v>81</v>
      </c>
      <c r="C53" s="22"/>
      <c r="D53" s="26">
        <v>7.62</v>
      </c>
      <c r="E53" s="27"/>
    </row>
    <row r="54" spans="1:5" ht="21" customHeight="1">
      <c r="A54" s="2">
        <v>7</v>
      </c>
      <c r="B54" s="22" t="s">
        <v>82</v>
      </c>
      <c r="C54" s="22"/>
      <c r="D54" s="26">
        <v>102.91</v>
      </c>
      <c r="E54" s="27"/>
    </row>
    <row r="55" spans="1:5" ht="21" customHeight="1">
      <c r="A55" s="2">
        <v>8</v>
      </c>
      <c r="B55" s="22" t="s">
        <v>83</v>
      </c>
      <c r="C55" s="22"/>
      <c r="D55" s="26">
        <v>103.46000000000001</v>
      </c>
      <c r="E55" s="27"/>
    </row>
    <row r="56" spans="1:5" ht="21" customHeight="1">
      <c r="A56" s="2">
        <v>9</v>
      </c>
      <c r="B56" s="22" t="s">
        <v>84</v>
      </c>
      <c r="C56" s="22"/>
      <c r="D56" s="26">
        <v>58.18</v>
      </c>
      <c r="E56" s="27"/>
    </row>
    <row r="57" spans="1:5" ht="21" customHeight="1">
      <c r="A57" s="2">
        <v>10</v>
      </c>
      <c r="B57" s="22" t="s">
        <v>85</v>
      </c>
      <c r="C57" s="22"/>
      <c r="D57" s="26">
        <v>41.56</v>
      </c>
      <c r="E57" s="27"/>
    </row>
    <row r="58" spans="1:5" ht="21" customHeight="1">
      <c r="A58" s="2">
        <v>11</v>
      </c>
      <c r="B58" s="22" t="s">
        <v>86</v>
      </c>
      <c r="C58" s="22"/>
      <c r="D58" s="26">
        <v>184.23</v>
      </c>
      <c r="E58" s="27"/>
    </row>
    <row r="59" spans="1:5" ht="21" customHeight="1">
      <c r="A59" s="2">
        <v>12</v>
      </c>
      <c r="B59" s="22" t="s">
        <v>87</v>
      </c>
      <c r="C59" s="22"/>
      <c r="D59" s="26">
        <v>0</v>
      </c>
      <c r="E59" s="27"/>
    </row>
    <row r="60" spans="1:5" ht="21" customHeight="1">
      <c r="A60" s="2">
        <v>13</v>
      </c>
      <c r="B60" s="22" t="s">
        <v>88</v>
      </c>
      <c r="C60" s="22"/>
      <c r="D60" s="26">
        <v>109.79</v>
      </c>
      <c r="E60" s="27"/>
    </row>
    <row r="61" spans="1:5" ht="21" customHeight="1">
      <c r="A61" s="2">
        <v>14</v>
      </c>
      <c r="B61" s="22" t="s">
        <v>93</v>
      </c>
      <c r="C61" s="22"/>
      <c r="D61" s="26">
        <v>0</v>
      </c>
      <c r="E61" s="27"/>
    </row>
    <row r="62" spans="1:5" ht="21" customHeight="1">
      <c r="A62" s="2">
        <v>15</v>
      </c>
      <c r="B62" s="22" t="s">
        <v>94</v>
      </c>
      <c r="C62" s="22"/>
      <c r="D62" s="26">
        <v>0</v>
      </c>
      <c r="E62" s="27"/>
    </row>
    <row r="63" spans="1:5" ht="21" customHeight="1">
      <c r="A63" s="2">
        <v>16</v>
      </c>
      <c r="B63" s="22" t="s">
        <v>89</v>
      </c>
      <c r="C63" s="22"/>
      <c r="D63" s="26">
        <v>66.260000000000005</v>
      </c>
      <c r="E63" s="27"/>
    </row>
    <row r="64" spans="1:5" ht="21" customHeight="1">
      <c r="A64" s="2">
        <v>17</v>
      </c>
      <c r="B64" s="22" t="s">
        <v>90</v>
      </c>
      <c r="C64" s="22"/>
      <c r="D64" s="26">
        <v>251.75</v>
      </c>
      <c r="E64" s="27"/>
    </row>
    <row r="65" spans="1:5" ht="21" customHeight="1">
      <c r="A65" s="2">
        <v>18</v>
      </c>
      <c r="B65" s="22" t="s">
        <v>91</v>
      </c>
      <c r="C65" s="22"/>
      <c r="D65" s="26">
        <v>919.6</v>
      </c>
      <c r="E65" s="27"/>
    </row>
    <row r="66" spans="1:5" ht="21" customHeight="1">
      <c r="A66" s="2">
        <v>19</v>
      </c>
      <c r="B66" s="22" t="s">
        <v>95</v>
      </c>
      <c r="C66" s="22"/>
      <c r="D66" s="26">
        <v>71.11</v>
      </c>
      <c r="E66" s="27"/>
    </row>
    <row r="67" spans="1:5" ht="21" customHeight="1">
      <c r="A67" s="2">
        <v>20</v>
      </c>
      <c r="B67" s="22" t="s">
        <v>96</v>
      </c>
      <c r="C67" s="22"/>
      <c r="D67" s="26">
        <v>49.6</v>
      </c>
      <c r="E67" s="27"/>
    </row>
    <row r="68" spans="1:5" ht="21" customHeight="1">
      <c r="A68" s="2">
        <v>21</v>
      </c>
      <c r="B68" s="22" t="s">
        <v>97</v>
      </c>
      <c r="C68" s="22"/>
      <c r="D68" s="26">
        <v>0</v>
      </c>
      <c r="E68" s="27"/>
    </row>
    <row r="69" spans="1:5" ht="21" customHeight="1">
      <c r="A69" s="2">
        <v>22</v>
      </c>
      <c r="B69" s="22" t="s">
        <v>92</v>
      </c>
      <c r="C69" s="22"/>
      <c r="D69" s="26">
        <v>5.0510000000000002</v>
      </c>
      <c r="E69" s="27"/>
    </row>
    <row r="70" spans="1:5" ht="21" customHeight="1">
      <c r="A70" s="2">
        <v>23</v>
      </c>
      <c r="B70" s="22" t="s">
        <v>98</v>
      </c>
      <c r="C70" s="22"/>
      <c r="D70" s="26">
        <v>21551</v>
      </c>
      <c r="E70" s="27"/>
    </row>
    <row r="71" spans="1:5" ht="21" customHeight="1">
      <c r="A71" s="19" t="s">
        <v>100</v>
      </c>
      <c r="B71" s="20"/>
      <c r="C71" s="21"/>
      <c r="D71" s="26">
        <v>6309.4209999999994</v>
      </c>
      <c r="E71" s="27"/>
    </row>
    <row r="72" spans="1:5" ht="21" customHeight="1">
      <c r="A72" s="19" t="s">
        <v>101</v>
      </c>
      <c r="B72" s="20"/>
      <c r="C72" s="21"/>
      <c r="D72" s="26">
        <v>21551</v>
      </c>
      <c r="E72" s="27"/>
    </row>
  </sheetData>
  <mergeCells count="60">
    <mergeCell ref="A42:B42"/>
    <mergeCell ref="A1:E1"/>
    <mergeCell ref="A16:C16"/>
    <mergeCell ref="A17:C17"/>
    <mergeCell ref="A18:C18"/>
    <mergeCell ref="A19:C19"/>
    <mergeCell ref="A23:E23"/>
    <mergeCell ref="A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A71:C71"/>
    <mergeCell ref="D71:E71"/>
    <mergeCell ref="A72:C72"/>
    <mergeCell ref="D72:E7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2"/>
  <sheetViews>
    <sheetView tabSelected="1" workbookViewId="0">
      <selection activeCell="D57" sqref="D57:E57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23" t="s">
        <v>60</v>
      </c>
      <c r="B1" s="24"/>
      <c r="C1" s="24"/>
      <c r="D1" s="24"/>
      <c r="E1" s="24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159.30510000000001</v>
      </c>
      <c r="E3" s="6">
        <v>164.66409999999999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2482.4501</v>
      </c>
      <c r="E4" s="6">
        <v>2330.4356000000002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225.8886</v>
      </c>
      <c r="E5" s="6">
        <v>225.47200000000001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100.4221</v>
      </c>
      <c r="E6" s="6">
        <v>114.35759999999999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2116.0700000000002</v>
      </c>
      <c r="E7" s="6">
        <v>2084.2404999999999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5882.7163</v>
      </c>
      <c r="E8" s="6">
        <v>6319.6424999999999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465.11419999999998</v>
      </c>
      <c r="E9" s="6">
        <v>408.51850000000002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4293.8588</v>
      </c>
      <c r="E10" s="6">
        <v>4019.4697000000001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397.08699999999999</v>
      </c>
      <c r="E11" s="6">
        <v>398.49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16.78</v>
      </c>
      <c r="E12" s="6">
        <v>27.204999999999998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36.001499999999993</v>
      </c>
      <c r="E13" s="6">
        <v>28.700499999999998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225.67349999999999</v>
      </c>
      <c r="E14" s="6">
        <v>237.53899999999999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23348</v>
      </c>
      <c r="E15" s="6">
        <v>22843</v>
      </c>
    </row>
    <row r="16" spans="1:5" ht="20.100000000000001" customHeight="1">
      <c r="A16" s="19" t="s">
        <v>25</v>
      </c>
      <c r="B16" s="20"/>
      <c r="C16" s="21"/>
      <c r="D16" s="7">
        <v>16122.912200000001</v>
      </c>
      <c r="E16" s="7">
        <v>16065.290499999999</v>
      </c>
    </row>
    <row r="17" spans="1:5" ht="20.100000000000001" customHeight="1">
      <c r="A17" s="19" t="s">
        <v>26</v>
      </c>
      <c r="B17" s="20"/>
      <c r="C17" s="21"/>
      <c r="D17" s="7">
        <v>278.45499999999998</v>
      </c>
      <c r="E17" s="7">
        <v>293.44450000000001</v>
      </c>
    </row>
    <row r="18" spans="1:5" ht="20.100000000000001" customHeight="1">
      <c r="A18" s="19" t="s">
        <v>27</v>
      </c>
      <c r="B18" s="20"/>
      <c r="C18" s="21"/>
      <c r="D18" s="7">
        <v>16401.367200000001</v>
      </c>
      <c r="E18" s="7">
        <v>16358.735000000001</v>
      </c>
    </row>
    <row r="19" spans="1:5" ht="23.25" customHeight="1">
      <c r="A19" s="22" t="s">
        <v>28</v>
      </c>
      <c r="B19" s="22"/>
      <c r="C19" s="22"/>
      <c r="D19" s="6">
        <v>23348</v>
      </c>
      <c r="E19" s="6">
        <v>22843</v>
      </c>
    </row>
    <row r="23" spans="1:5" ht="36.75" customHeight="1">
      <c r="A23" s="23" t="s">
        <v>61</v>
      </c>
      <c r="B23" s="24"/>
      <c r="C23" s="24"/>
      <c r="D23" s="24"/>
      <c r="E23" s="24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30" t="s">
        <v>31</v>
      </c>
      <c r="C25" s="11">
        <v>209.05</v>
      </c>
      <c r="D25" s="11">
        <v>228.70999999999998</v>
      </c>
      <c r="E25" s="15" t="s">
        <v>138</v>
      </c>
    </row>
    <row r="26" spans="1:5" ht="24.75" customHeight="1">
      <c r="A26" s="2">
        <v>2</v>
      </c>
      <c r="B26" s="30" t="s">
        <v>113</v>
      </c>
      <c r="C26" s="11">
        <v>62.64</v>
      </c>
      <c r="D26" s="11">
        <v>62.64</v>
      </c>
      <c r="E26" s="11" t="s">
        <v>133</v>
      </c>
    </row>
    <row r="27" spans="1:5" ht="24.75" customHeight="1">
      <c r="A27" s="2">
        <v>3</v>
      </c>
      <c r="B27" s="30" t="s">
        <v>114</v>
      </c>
      <c r="C27" s="11">
        <v>0</v>
      </c>
      <c r="D27" s="11">
        <v>0</v>
      </c>
      <c r="E27" s="17" t="s">
        <v>134</v>
      </c>
    </row>
    <row r="28" spans="1:5" ht="38.25" customHeight="1">
      <c r="A28" s="2">
        <v>4</v>
      </c>
      <c r="B28" s="30" t="s">
        <v>115</v>
      </c>
      <c r="C28" s="11">
        <v>62.370000000000005</v>
      </c>
      <c r="D28" s="11">
        <v>53.53</v>
      </c>
      <c r="E28" s="17" t="s">
        <v>137</v>
      </c>
    </row>
    <row r="29" spans="1:5" ht="24.75" customHeight="1">
      <c r="A29" s="2">
        <v>5</v>
      </c>
      <c r="B29" s="30" t="s">
        <v>116</v>
      </c>
      <c r="C29" s="11">
        <v>164.60000000000002</v>
      </c>
      <c r="D29" s="11">
        <v>164.60000000000002</v>
      </c>
      <c r="E29" s="17" t="s">
        <v>130</v>
      </c>
    </row>
    <row r="30" spans="1:5" ht="37.5" customHeight="1">
      <c r="A30" s="2">
        <v>6</v>
      </c>
      <c r="B30" s="30" t="s">
        <v>117</v>
      </c>
      <c r="C30" s="11">
        <v>196.17999999999998</v>
      </c>
      <c r="D30" s="11">
        <v>215.63</v>
      </c>
      <c r="E30" s="17" t="s">
        <v>136</v>
      </c>
    </row>
    <row r="31" spans="1:5" ht="31.5" customHeight="1">
      <c r="A31" s="2">
        <v>7</v>
      </c>
      <c r="B31" s="30" t="s">
        <v>118</v>
      </c>
      <c r="C31" s="11">
        <v>0.2</v>
      </c>
      <c r="D31" s="11">
        <v>0</v>
      </c>
      <c r="E31" s="17" t="s">
        <v>134</v>
      </c>
    </row>
    <row r="32" spans="1:5" ht="24.75" customHeight="1">
      <c r="A32" s="2">
        <v>8</v>
      </c>
      <c r="B32" s="30" t="s">
        <v>119</v>
      </c>
      <c r="C32" s="11">
        <v>55.98</v>
      </c>
      <c r="D32" s="11">
        <v>55.98</v>
      </c>
      <c r="E32" s="17" t="s">
        <v>130</v>
      </c>
    </row>
    <row r="33" spans="1:5" ht="24.75" customHeight="1">
      <c r="A33" s="2">
        <v>9</v>
      </c>
      <c r="B33" s="30" t="s">
        <v>120</v>
      </c>
      <c r="C33" s="11">
        <v>1.01</v>
      </c>
      <c r="D33" s="11">
        <v>0.95</v>
      </c>
      <c r="E33" s="17" t="s">
        <v>130</v>
      </c>
    </row>
    <row r="34" spans="1:5" ht="49.5" customHeight="1">
      <c r="A34" s="2">
        <v>10</v>
      </c>
      <c r="B34" s="30" t="s">
        <v>121</v>
      </c>
      <c r="C34" s="11">
        <v>11.08</v>
      </c>
      <c r="D34" s="11">
        <v>11.399999999999999</v>
      </c>
      <c r="E34" s="17" t="s">
        <v>129</v>
      </c>
    </row>
    <row r="35" spans="1:5" ht="33.75" customHeight="1">
      <c r="A35" s="2">
        <v>11</v>
      </c>
      <c r="B35" s="30" t="s">
        <v>122</v>
      </c>
      <c r="C35" s="11">
        <v>39.799999999999997</v>
      </c>
      <c r="D35" s="11">
        <v>34.5</v>
      </c>
      <c r="E35" s="17" t="s">
        <v>132</v>
      </c>
    </row>
    <row r="36" spans="1:5" ht="24.75" customHeight="1">
      <c r="A36" s="2">
        <v>12</v>
      </c>
      <c r="B36" s="30" t="s">
        <v>123</v>
      </c>
      <c r="C36" s="11">
        <v>0</v>
      </c>
      <c r="D36" s="11">
        <v>0</v>
      </c>
      <c r="E36" s="17" t="s">
        <v>134</v>
      </c>
    </row>
    <row r="37" spans="1:5" ht="66" customHeight="1">
      <c r="A37" s="2">
        <v>13</v>
      </c>
      <c r="B37" s="31" t="s">
        <v>124</v>
      </c>
      <c r="C37" s="11">
        <v>519.66</v>
      </c>
      <c r="D37" s="11">
        <v>526</v>
      </c>
      <c r="E37" s="17" t="s">
        <v>135</v>
      </c>
    </row>
    <row r="38" spans="1:5" ht="24.75" customHeight="1">
      <c r="A38" s="2">
        <v>14</v>
      </c>
      <c r="B38" s="30" t="s">
        <v>125</v>
      </c>
      <c r="C38" s="11">
        <v>0</v>
      </c>
      <c r="D38" s="11">
        <v>0</v>
      </c>
      <c r="E38" s="17" t="s">
        <v>134</v>
      </c>
    </row>
    <row r="39" spans="1:5" ht="24.75" customHeight="1">
      <c r="A39" s="2">
        <v>15</v>
      </c>
      <c r="B39" s="32" t="s">
        <v>126</v>
      </c>
      <c r="C39" s="11">
        <v>0</v>
      </c>
      <c r="D39" s="11">
        <v>0</v>
      </c>
      <c r="E39" s="17" t="s">
        <v>134</v>
      </c>
    </row>
    <row r="40" spans="1:5" ht="24.75" customHeight="1">
      <c r="A40" s="2">
        <v>16</v>
      </c>
      <c r="B40" s="32" t="s">
        <v>127</v>
      </c>
      <c r="C40" s="11">
        <v>17.829999999999998</v>
      </c>
      <c r="D40" s="11">
        <v>17.829999999999998</v>
      </c>
      <c r="E40" s="17" t="s">
        <v>131</v>
      </c>
    </row>
    <row r="41" spans="1:5" ht="24.75" customHeight="1">
      <c r="A41" s="2">
        <v>17</v>
      </c>
      <c r="B41" s="33" t="s">
        <v>128</v>
      </c>
      <c r="C41" s="11">
        <v>0</v>
      </c>
      <c r="D41" s="11">
        <v>0</v>
      </c>
      <c r="E41" s="17" t="s">
        <v>134</v>
      </c>
    </row>
    <row r="42" spans="1:5" ht="24.75" customHeight="1">
      <c r="A42" s="25" t="s">
        <v>27</v>
      </c>
      <c r="B42" s="25"/>
      <c r="C42" s="11">
        <v>1340.4</v>
      </c>
      <c r="D42" s="11">
        <v>1371.77</v>
      </c>
      <c r="E42" s="17" t="s">
        <v>134</v>
      </c>
    </row>
    <row r="46" spans="1:5" ht="35.25" customHeight="1">
      <c r="A46" s="23" t="s">
        <v>112</v>
      </c>
      <c r="B46" s="24"/>
      <c r="C46" s="24"/>
      <c r="D46" s="24"/>
      <c r="E46" s="24"/>
    </row>
    <row r="47" spans="1:5" ht="21" customHeight="1">
      <c r="A47" s="2" t="s">
        <v>47</v>
      </c>
      <c r="B47" s="22" t="s">
        <v>75</v>
      </c>
      <c r="C47" s="22"/>
      <c r="D47" s="18" t="s">
        <v>99</v>
      </c>
      <c r="E47" s="18"/>
    </row>
    <row r="48" spans="1:5" ht="22.5" customHeight="1">
      <c r="A48" s="2">
        <v>1</v>
      </c>
      <c r="B48" s="22" t="s">
        <v>76</v>
      </c>
      <c r="C48" s="22"/>
      <c r="D48" s="28">
        <v>43.019999999999996</v>
      </c>
      <c r="E48" s="29"/>
    </row>
    <row r="49" spans="1:5" ht="22.5" customHeight="1">
      <c r="A49" s="2">
        <v>2</v>
      </c>
      <c r="B49" s="22" t="s">
        <v>77</v>
      </c>
      <c r="C49" s="22"/>
      <c r="D49" s="28">
        <v>701.48</v>
      </c>
      <c r="E49" s="29"/>
    </row>
    <row r="50" spans="1:5" ht="22.5" customHeight="1">
      <c r="A50" s="2">
        <v>3</v>
      </c>
      <c r="B50" s="22" t="s">
        <v>78</v>
      </c>
      <c r="C50" s="22"/>
      <c r="D50" s="28">
        <v>260.15000000000003</v>
      </c>
      <c r="E50" s="29"/>
    </row>
    <row r="51" spans="1:5" ht="22.5" customHeight="1">
      <c r="A51" s="2">
        <v>4</v>
      </c>
      <c r="B51" s="22" t="s">
        <v>79</v>
      </c>
      <c r="C51" s="22"/>
      <c r="D51" s="28">
        <v>2379.81</v>
      </c>
      <c r="E51" s="29"/>
    </row>
    <row r="52" spans="1:5" ht="22.5" customHeight="1">
      <c r="A52" s="2">
        <v>5</v>
      </c>
      <c r="B52" s="22" t="s">
        <v>80</v>
      </c>
      <c r="C52" s="22"/>
      <c r="D52" s="28">
        <v>316.27</v>
      </c>
      <c r="E52" s="29"/>
    </row>
    <row r="53" spans="1:5" ht="22.5" customHeight="1">
      <c r="A53" s="2">
        <v>6</v>
      </c>
      <c r="B53" s="22" t="s">
        <v>81</v>
      </c>
      <c r="C53" s="22"/>
      <c r="D53" s="28">
        <v>0</v>
      </c>
      <c r="E53" s="29"/>
    </row>
    <row r="54" spans="1:5" ht="22.5" customHeight="1">
      <c r="A54" s="2">
        <v>7</v>
      </c>
      <c r="B54" s="22" t="s">
        <v>82</v>
      </c>
      <c r="C54" s="22"/>
      <c r="D54" s="28">
        <v>68.650000000000006</v>
      </c>
      <c r="E54" s="29"/>
    </row>
    <row r="55" spans="1:5" ht="22.5" customHeight="1">
      <c r="A55" s="2">
        <v>8</v>
      </c>
      <c r="B55" s="22" t="s">
        <v>83</v>
      </c>
      <c r="C55" s="22"/>
      <c r="D55" s="28">
        <v>62.38</v>
      </c>
      <c r="E55" s="29"/>
    </row>
    <row r="56" spans="1:5" ht="22.5" customHeight="1">
      <c r="A56" s="2">
        <v>9</v>
      </c>
      <c r="B56" s="22" t="s">
        <v>84</v>
      </c>
      <c r="C56" s="22"/>
      <c r="D56" s="28">
        <v>142.44</v>
      </c>
      <c r="E56" s="29"/>
    </row>
    <row r="57" spans="1:5" ht="22.5" customHeight="1">
      <c r="A57" s="2">
        <v>10</v>
      </c>
      <c r="B57" s="22" t="s">
        <v>85</v>
      </c>
      <c r="C57" s="22"/>
      <c r="D57" s="28">
        <v>16.11</v>
      </c>
      <c r="E57" s="29"/>
    </row>
    <row r="58" spans="1:5" ht="22.5" customHeight="1">
      <c r="A58" s="2">
        <v>11</v>
      </c>
      <c r="B58" s="22" t="s">
        <v>86</v>
      </c>
      <c r="C58" s="22"/>
      <c r="D58" s="28">
        <v>206.4</v>
      </c>
      <c r="E58" s="29"/>
    </row>
    <row r="59" spans="1:5" ht="22.5" customHeight="1">
      <c r="A59" s="2">
        <v>12</v>
      </c>
      <c r="B59" s="22" t="s">
        <v>87</v>
      </c>
      <c r="C59" s="22"/>
      <c r="D59" s="28">
        <v>0</v>
      </c>
      <c r="E59" s="29"/>
    </row>
    <row r="60" spans="1:5" ht="22.5" customHeight="1">
      <c r="A60" s="2">
        <v>13</v>
      </c>
      <c r="B60" s="22" t="s">
        <v>88</v>
      </c>
      <c r="C60" s="22"/>
      <c r="D60" s="28">
        <v>147.05000000000001</v>
      </c>
      <c r="E60" s="29"/>
    </row>
    <row r="61" spans="1:5" ht="22.5" customHeight="1">
      <c r="A61" s="2">
        <v>14</v>
      </c>
      <c r="B61" s="22" t="s">
        <v>93</v>
      </c>
      <c r="C61" s="22"/>
      <c r="D61" s="28">
        <v>4.05</v>
      </c>
      <c r="E61" s="29"/>
    </row>
    <row r="62" spans="1:5" ht="22.5" customHeight="1">
      <c r="A62" s="2">
        <v>15</v>
      </c>
      <c r="B62" s="22" t="s">
        <v>94</v>
      </c>
      <c r="C62" s="22"/>
      <c r="D62" s="28">
        <v>0</v>
      </c>
      <c r="E62" s="29"/>
    </row>
    <row r="63" spans="1:5" ht="22.5" customHeight="1">
      <c r="A63" s="2">
        <v>16</v>
      </c>
      <c r="B63" s="22" t="s">
        <v>89</v>
      </c>
      <c r="C63" s="22"/>
      <c r="D63" s="28">
        <v>0</v>
      </c>
      <c r="E63" s="29"/>
    </row>
    <row r="64" spans="1:5" ht="22.5" customHeight="1">
      <c r="A64" s="2">
        <v>17</v>
      </c>
      <c r="B64" s="22" t="s">
        <v>90</v>
      </c>
      <c r="C64" s="22"/>
      <c r="D64" s="28">
        <v>208.70999999999998</v>
      </c>
      <c r="E64" s="29"/>
    </row>
    <row r="65" spans="1:5" ht="22.5" customHeight="1">
      <c r="A65" s="2">
        <v>18</v>
      </c>
      <c r="B65" s="22" t="s">
        <v>91</v>
      </c>
      <c r="C65" s="22"/>
      <c r="D65" s="28">
        <v>672.46</v>
      </c>
      <c r="E65" s="29"/>
    </row>
    <row r="66" spans="1:5" ht="22.5" customHeight="1">
      <c r="A66" s="2">
        <v>19</v>
      </c>
      <c r="B66" s="22" t="s">
        <v>95</v>
      </c>
      <c r="C66" s="22"/>
      <c r="D66" s="28">
        <v>82.199999999999989</v>
      </c>
      <c r="E66" s="29"/>
    </row>
    <row r="67" spans="1:5" ht="22.5" customHeight="1">
      <c r="A67" s="2">
        <v>20</v>
      </c>
      <c r="B67" s="22" t="s">
        <v>96</v>
      </c>
      <c r="C67" s="22"/>
      <c r="D67" s="28">
        <v>91.9</v>
      </c>
      <c r="E67" s="29"/>
    </row>
    <row r="68" spans="1:5" ht="22.5" customHeight="1">
      <c r="A68" s="2">
        <v>21</v>
      </c>
      <c r="B68" s="22" t="s">
        <v>97</v>
      </c>
      <c r="C68" s="22"/>
      <c r="D68" s="28">
        <v>3.75</v>
      </c>
      <c r="E68" s="29"/>
    </row>
    <row r="69" spans="1:5" ht="22.5" customHeight="1">
      <c r="A69" s="2">
        <v>22</v>
      </c>
      <c r="B69" s="22" t="s">
        <v>92</v>
      </c>
      <c r="C69" s="22"/>
      <c r="D69" s="28">
        <v>6.89</v>
      </c>
      <c r="E69" s="29"/>
    </row>
    <row r="70" spans="1:5" ht="22.5" customHeight="1">
      <c r="A70" s="2">
        <v>23</v>
      </c>
      <c r="B70" s="22" t="s">
        <v>98</v>
      </c>
      <c r="C70" s="22"/>
      <c r="D70" s="28">
        <v>21943</v>
      </c>
      <c r="E70" s="29"/>
    </row>
    <row r="71" spans="1:5" ht="22.5" customHeight="1">
      <c r="A71" s="19" t="s">
        <v>100</v>
      </c>
      <c r="B71" s="20"/>
      <c r="C71" s="21"/>
      <c r="D71" s="28">
        <v>5413.72</v>
      </c>
      <c r="E71" s="29"/>
    </row>
    <row r="72" spans="1:5" ht="22.5" customHeight="1">
      <c r="A72" s="19" t="s">
        <v>101</v>
      </c>
      <c r="B72" s="20"/>
      <c r="C72" s="21"/>
      <c r="D72" s="28">
        <v>21943</v>
      </c>
      <c r="E72" s="29"/>
    </row>
  </sheetData>
  <mergeCells count="60">
    <mergeCell ref="D69:E69"/>
    <mergeCell ref="D70:E70"/>
    <mergeCell ref="D71:E71"/>
    <mergeCell ref="D72:E72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B70:C70"/>
    <mergeCell ref="A71:C71"/>
    <mergeCell ref="A72:C72"/>
    <mergeCell ref="B67:C67"/>
    <mergeCell ref="B68:C68"/>
    <mergeCell ref="B69:C69"/>
    <mergeCell ref="B64:C64"/>
    <mergeCell ref="B65:C65"/>
    <mergeCell ref="B66:C66"/>
    <mergeCell ref="B61:C61"/>
    <mergeCell ref="B62:C62"/>
    <mergeCell ref="B63:C63"/>
    <mergeCell ref="B58:C58"/>
    <mergeCell ref="B59:C59"/>
    <mergeCell ref="B60:C60"/>
    <mergeCell ref="B55:C55"/>
    <mergeCell ref="B56:C56"/>
    <mergeCell ref="B57:C57"/>
    <mergeCell ref="B52:C52"/>
    <mergeCell ref="B53:C53"/>
    <mergeCell ref="B54:C54"/>
    <mergeCell ref="B49:C49"/>
    <mergeCell ref="B50:C50"/>
    <mergeCell ref="B51:C51"/>
    <mergeCell ref="A46:E46"/>
    <mergeCell ref="B47:C47"/>
    <mergeCell ref="D47:E47"/>
    <mergeCell ref="B48:C48"/>
    <mergeCell ref="D48:E48"/>
    <mergeCell ref="A42:B42"/>
    <mergeCell ref="A1:E1"/>
    <mergeCell ref="A16:C16"/>
    <mergeCell ref="A17:C17"/>
    <mergeCell ref="A18:C18"/>
    <mergeCell ref="A19:C19"/>
    <mergeCell ref="A23:E23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2025第一季度</vt:lpstr>
      <vt:lpstr>2025第二季度</vt:lpstr>
      <vt:lpstr>2025第三季度</vt:lpstr>
      <vt:lpstr>2025第四季度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ylu</cp:lastModifiedBy>
  <cp:lastPrinted>2025-05-30T03:15:24Z</cp:lastPrinted>
  <dcterms:created xsi:type="dcterms:W3CDTF">2006-09-13T11:21:00Z</dcterms:created>
  <dcterms:modified xsi:type="dcterms:W3CDTF">2026-01-08T07:33:23Z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95E8AF4113B8462F80195C9BBE200D74</vt:lpwstr>
  </property>
</Properties>
</file>